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00" windowHeight="9735" activeTab="0"/>
  </bookViews>
  <sheets>
    <sheet name="INDICADORES 2017" sheetId="1" r:id="rId1"/>
  </sheets>
  <definedNames>
    <definedName name="_xlnm._FilterDatabase" localSheetId="0" hidden="1">'INDICADORES 2017'!$A$6:$J$50</definedName>
    <definedName name="_xlnm.Print_Area" localSheetId="0">'INDICADORES 2017'!$A$2:$J$50</definedName>
    <definedName name="_xlnm.Print_Titles" localSheetId="0">'INDICADORES 2017'!$6:$6</definedName>
  </definedNames>
  <calcPr fullCalcOnLoad="1"/>
</workbook>
</file>

<file path=xl/sharedStrings.xml><?xml version="1.0" encoding="utf-8"?>
<sst xmlns="http://schemas.openxmlformats.org/spreadsheetml/2006/main" count="536" uniqueCount="389">
  <si>
    <t>Resoluciones Tramitadas</t>
  </si>
  <si>
    <t>Determinar el volumen de resoluciones tramitadas por la Secretaria General</t>
  </si>
  <si>
    <t>dividido en 2</t>
  </si>
  <si>
    <t>DIARIAS</t>
  </si>
  <si>
    <t>Eficacia</t>
  </si>
  <si>
    <t>Número de revistas públicadas</t>
  </si>
  <si>
    <t xml:space="preserve">Número de resoluciones tramitadas </t>
  </si>
  <si>
    <t>Total de resoluciones solicitadas.</t>
  </si>
  <si>
    <t xml:space="preserve">CÁLCULO DEL INDICADOR </t>
  </si>
  <si>
    <t>ANALISIS</t>
  </si>
  <si>
    <t>ENTIDAD:</t>
  </si>
  <si>
    <t>REPRESENTANTE LEGAL:</t>
  </si>
  <si>
    <t>(</t>
  </si>
  <si>
    <t>CAMARA DE REPRESENTANTES</t>
  </si>
  <si>
    <t>Reservas Presupuestales</t>
  </si>
  <si>
    <t>Ambiental</t>
  </si>
  <si>
    <t>AÑO:</t>
  </si>
  <si>
    <t>INDICADORES:</t>
  </si>
  <si>
    <t>DE GESTION INSTITUCIONAL</t>
  </si>
  <si>
    <t>Planes, Programas y Proyectos</t>
  </si>
  <si>
    <t>Cantidad de Planes Programas y Proyectos Programados</t>
  </si>
  <si>
    <t>Cantidad de Planes Programas y proyectos Realizados</t>
  </si>
  <si>
    <t>IED01</t>
  </si>
  <si>
    <t>IEC01</t>
  </si>
  <si>
    <t>Actualización de Procesos y Procedimientos</t>
  </si>
  <si>
    <t>IEP01</t>
  </si>
  <si>
    <t>Productos Televisivos</t>
  </si>
  <si>
    <t>Número de Emisiones realizadas</t>
  </si>
  <si>
    <t>Número de Emisiones programadas</t>
  </si>
  <si>
    <t>IEP02</t>
  </si>
  <si>
    <t>Publicaciones de la Corporación</t>
  </si>
  <si>
    <t>Número de publicaciones realizadas</t>
  </si>
  <si>
    <t>Número de publicaciones programadas</t>
  </si>
  <si>
    <t>Medir la cantidad de eventos realizados</t>
  </si>
  <si>
    <t>IAP01</t>
  </si>
  <si>
    <t>IAP02</t>
  </si>
  <si>
    <t>IAP03</t>
  </si>
  <si>
    <t>IAP04</t>
  </si>
  <si>
    <t>IAP06</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</si>
  <si>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</si>
  <si>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</si>
  <si>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</si>
  <si>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</si>
  <si>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</si>
  <si>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</si>
  <si>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</si>
  <si>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</si>
  <si>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</si>
  <si>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</si>
  <si>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</si>
  <si>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</si>
  <si>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</si>
  <si>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</si>
  <si>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</si>
  <si>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</si>
  <si>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</si>
  <si>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</si>
  <si>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</si>
  <si>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</si>
  <si>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</si>
  <si>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</si>
  <si>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</si>
  <si>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presupuesto ejecutado mensual</t>
  </si>
  <si>
    <t>Total presupuesto asignado</t>
  </si>
  <si>
    <t>Inventarios realizados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</si>
  <si>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</si>
  <si>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</si>
  <si>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</si>
  <si>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</si>
  <si>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</si>
  <si>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</si>
  <si>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</si>
  <si>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</si>
  <si>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</si>
  <si>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</si>
  <si>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</si>
  <si>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</si>
  <si>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Cantidad de recomendaciones formuladas</t>
  </si>
  <si>
    <t>Cantidad de recomendaciones implementadas</t>
  </si>
  <si>
    <t>IER01</t>
  </si>
  <si>
    <t>Medir el número de audiencias realizadas</t>
  </si>
  <si>
    <t>Audiencias públicas realizadas</t>
  </si>
  <si>
    <t>IER02</t>
  </si>
  <si>
    <t>Medir la cantidad de grupos de interés asistentes</t>
  </si>
  <si>
    <t>Grupos de interés</t>
  </si>
  <si>
    <t>Cantidad de grupos de interés asistentes</t>
  </si>
  <si>
    <t>Cantidad de grupos de interés invitados</t>
  </si>
  <si>
    <t>IAA01</t>
  </si>
  <si>
    <t>IAA02</t>
  </si>
  <si>
    <t>IAA03</t>
  </si>
  <si>
    <t>IAA04</t>
  </si>
  <si>
    <t>IAA05</t>
  </si>
  <si>
    <t>IAA06</t>
  </si>
  <si>
    <t>IAA07</t>
  </si>
  <si>
    <t>IAA08</t>
  </si>
  <si>
    <t>IAA09</t>
  </si>
  <si>
    <t>IAA10</t>
  </si>
  <si>
    <t>Medir el Número de Actualizaciones realizadas a procesos y procedimientos</t>
  </si>
  <si>
    <t>PRENSA</t>
  </si>
  <si>
    <t>PROTOCOLO</t>
  </si>
  <si>
    <t>TALENTO HUMANO</t>
  </si>
  <si>
    <t xml:space="preserve">EVALUACIÓN Y SEGUIMIENTOS                                                                                                                                                                     </t>
  </si>
  <si>
    <t>RENDICIÓN DE CUENTAS</t>
  </si>
  <si>
    <t>MARIA CAROLINA CARRILLO SALTAREN</t>
  </si>
  <si>
    <t>(1/1)*100=100%</t>
  </si>
  <si>
    <t>Los planes corresponden a Plan Estrategico, Plan de Acción, Plan de Mejoramiento y Plan Anticorrupción y AC. Adicionalmente se programó y ejecutó el Proyecto de Ampliación y Actualización de TIC´s. Debe dejarse claro que las actividades incluidas en cada uno de ellos tienen ejecución a lo largo de la vigencia.</t>
  </si>
  <si>
    <t>DEPENDENCIA</t>
  </si>
  <si>
    <t>COD IND</t>
  </si>
  <si>
    <t>TIPO INDICADOR</t>
  </si>
  <si>
    <t>REALIZADO 
(Variable 1)</t>
  </si>
  <si>
    <t>META 
(Variable 2)</t>
  </si>
  <si>
    <t>DESCRIPCIÓN DEL INDICADOR</t>
  </si>
  <si>
    <t>NOMBRE DEL INDICADOR</t>
  </si>
  <si>
    <t>(23/23)*100=100%</t>
  </si>
  <si>
    <t>DIVISIÓN DE SERVICIOS</t>
  </si>
  <si>
    <t>DIVISIÓN FINANCIERA</t>
  </si>
  <si>
    <t>(14/14)*100=100%</t>
  </si>
  <si>
    <t>Se cumplio con los seguimientos programados a los elementos del SIG identificados como prioritarios.</t>
  </si>
  <si>
    <t>Informes de Ley</t>
  </si>
  <si>
    <t>(2801/2801)*100=100%</t>
  </si>
  <si>
    <t>(152/210)*100=72,4%</t>
  </si>
  <si>
    <t>(2/1)*100=200%</t>
  </si>
  <si>
    <t>(12/71)*100=16,9%</t>
  </si>
  <si>
    <t>(160/265)*100=60,4%</t>
  </si>
  <si>
    <t>(548/415)*100=132,0%</t>
  </si>
  <si>
    <t>(7/11)*100=63,6%</t>
  </si>
  <si>
    <t>OFICINA DE PLANEACION Y SISTEMAS</t>
  </si>
  <si>
    <t>TIPO DE PROCESO</t>
  </si>
  <si>
    <t>APOYO</t>
  </si>
  <si>
    <t>(518/518)*100=100%</t>
  </si>
  <si>
    <t>(385/385)*100=100%</t>
  </si>
  <si>
    <t>Gastos de Personal ejecutados</t>
  </si>
  <si>
    <t>Medir la cantidad de mantenimientos correctivos realizados</t>
  </si>
  <si>
    <t>SECRETARIA  GENERAL</t>
  </si>
  <si>
    <t>LEGISLATIVO</t>
  </si>
  <si>
    <t>La Secretaría cumplió al 1100%con los trámites de las resoluciones solicitadas dentro de la función legislativa.</t>
  </si>
  <si>
    <t>No certificciones entregadas en un maximo de 3 dias habiles.</t>
  </si>
  <si>
    <t>No certificaciones solicitadas por presentantes.</t>
  </si>
  <si>
    <t>Determinar la oportunidad en la entrega de certificaciones a los representantes.</t>
  </si>
  <si>
    <t>(905/901)*100=100%</t>
  </si>
  <si>
    <t>Determinar la eficienca de las secretaria general en la asignacion de proyectos a comisiones.</t>
  </si>
  <si>
    <t xml:space="preserve">Proyecto de Ley asignados a comisiones </t>
  </si>
  <si>
    <t>Numero de proyectos asignados a las comisiones en maximo 3 dias habiles</t>
  </si>
  <si>
    <t>LESGILATIVO</t>
  </si>
  <si>
    <t>Numero proyectos recibidos en la corporacion</t>
  </si>
  <si>
    <t>(315/315)*100=100%</t>
  </si>
  <si>
    <t>Determinar la eficiencia de la publicacion en gaceta del Congreso</t>
  </si>
  <si>
    <t>Numero de publicaciones en  la gaceta</t>
  </si>
  <si>
    <t>Numero de publicaciones por publicar</t>
  </si>
  <si>
    <t>Publicaciones medio digital en la gaceta del congreso</t>
  </si>
  <si>
    <t>Establecer el numero de tiquetes que son expedidos durante el mes.</t>
  </si>
  <si>
    <t xml:space="preserve">Tiquetes areos expedidos </t>
  </si>
  <si>
    <t xml:space="preserve">Numero de tiquetes expeddos </t>
  </si>
  <si>
    <t xml:space="preserve">Numero de tiquetes solicitados </t>
  </si>
  <si>
    <t>(5793/5793)*100=100%</t>
  </si>
  <si>
    <t>El 100%de los pasajes aereos solicitados fueron expedidos.El valor decimal equivalente 0,5 corresponde a medio trayecto.</t>
  </si>
  <si>
    <t>Numero de examenes medicos de retiro realizados</t>
  </si>
  <si>
    <t>Numero de resoluciones de renuncia durante el mes</t>
  </si>
  <si>
    <t>(99/99)*100=100%</t>
  </si>
  <si>
    <t>Del total de resoluiones de retiro solicitada se cumplieros o se realizaros en un 100%.</t>
  </si>
  <si>
    <t>Numero de examenes medicos de ingreso practicados</t>
  </si>
  <si>
    <t xml:space="preserve">Numero de resoluciones de nombramiento durante el mes </t>
  </si>
  <si>
    <t>(681/681)*100=100%</t>
  </si>
  <si>
    <t>Numero de pacientes atendidos en consulta medica</t>
  </si>
  <si>
    <t>Numero de consultas realizadas</t>
  </si>
  <si>
    <t>(849/849)*100=100%</t>
  </si>
  <si>
    <t>Prestar atencion  los pacientes por solicitudes de enfermeria como: tension arterial, glucometrias, talla, peso, primeros auxilios y signos vitales en general</t>
  </si>
  <si>
    <t>Numero de pacientes atendidos en enfermeria</t>
  </si>
  <si>
    <t>Numero de atenciones realizadas</t>
  </si>
  <si>
    <t>(1064/1064)*100=100%</t>
  </si>
  <si>
    <t>Misional</t>
  </si>
  <si>
    <t xml:space="preserve">Numero de condecoraciones otorgadas </t>
  </si>
  <si>
    <t xml:space="preserve">Numero total de condecoraciones </t>
  </si>
  <si>
    <t>(218/209)*100=95,9%</t>
  </si>
  <si>
    <t xml:space="preserve">Misional </t>
  </si>
  <si>
    <t>Medir la cantidad de condecoraciones otorgadas.</t>
  </si>
  <si>
    <t>Medir la cantidad de mociones de recomendaciones realizadas</t>
  </si>
  <si>
    <t xml:space="preserve">Mociones de reconocimiento </t>
  </si>
  <si>
    <t>Numero de mociones realizadas</t>
  </si>
  <si>
    <t xml:space="preserve">Numro total de mociones </t>
  </si>
  <si>
    <t>(126/22)*100=96,8%</t>
  </si>
  <si>
    <t>Eventos</t>
  </si>
  <si>
    <t>Numero de eventos realizados</t>
  </si>
  <si>
    <t>Numero total de eventos</t>
  </si>
  <si>
    <t>(56/56)*100=100%</t>
  </si>
  <si>
    <t>Pasaportes y visas</t>
  </si>
  <si>
    <t>Numero taotal de pasaportes y visas</t>
  </si>
  <si>
    <t>(33/31)*100=93,9%</t>
  </si>
  <si>
    <t>Numero de pasaportes y visa tramitadas</t>
  </si>
  <si>
    <t>Eficiencia</t>
  </si>
  <si>
    <t xml:space="preserve">Medir la cantidad de visitas protocolarias atendidas </t>
  </si>
  <si>
    <t>Visitas protocolarias</t>
  </si>
  <si>
    <t xml:space="preserve">Numero de visitas protocolarias atendidas </t>
  </si>
  <si>
    <t>Numero total visitas protocolarias</t>
  </si>
  <si>
    <t>(31/31)*100=100%</t>
  </si>
  <si>
    <t>Garantiza de manera oportuna la entrega y control d elos bienes muebles de la corporacion.</t>
  </si>
  <si>
    <t xml:space="preserve">Nuemro de inventarios realizados </t>
  </si>
  <si>
    <t>Total de inventario programados</t>
  </si>
  <si>
    <t>Numero de mantenimientos preventivos realizados</t>
  </si>
  <si>
    <t>Total de mantenimiento</t>
  </si>
  <si>
    <t>Entrega de elementos devolutivos y de consumo (Comisiones , UTL, administrativos )</t>
  </si>
  <si>
    <t xml:space="preserve">Solicitudes de bienes tramitados </t>
  </si>
  <si>
    <t>Total de solicitudes</t>
  </si>
  <si>
    <t>(2520/1720)*100=68,3%</t>
  </si>
  <si>
    <t>Cantidad de audiencias publicas realizadas</t>
  </si>
  <si>
    <t xml:space="preserve">Total de audiencias publicas </t>
  </si>
  <si>
    <t xml:space="preserve">Solicitudes de descuento a terceros </t>
  </si>
  <si>
    <t xml:space="preserve">No. De solicitudes de descuentos en nomina tramitadas </t>
  </si>
  <si>
    <t>No. De solicitudes de descuentos en nomina solicitadas</t>
  </si>
  <si>
    <t>Nos muestra el porcentaje mensual de eficiencia en el desarrollo de solicitudes de descuento en nomina, es decir que se cumplio el 100% de la meta total. En los periodos analizados anteriormente, se muestra el alto cumplimiento mes a mes de las solicitudes de descuento que ingresas a la seccion y el debido tramite de dichos descuentos a la nomina en su totalidad.</t>
  </si>
  <si>
    <t>Establecer el porcentaje de posesiones, retiros o cambios realizados en UTL.</t>
  </si>
  <si>
    <t>Tramite de posesiones</t>
  </si>
  <si>
    <t xml:space="preserve">No. De modificaciones tramitadas </t>
  </si>
  <si>
    <t>No. De modificaciones solicitadas</t>
  </si>
  <si>
    <t>Nos muestra el porcentaje mensual de las modificaciones que ocurren en la nomina de UTL debido a ingresos, tralados o retirados del personal, lo cual demuestra que se cumplio la meta total en un 100%. En los periodos analizados anteriormente el cumplimiento mes ames de las solicitudes de dichas modificaciones de nomina y el debido tramite de las solicitudes en su totalidad.</t>
  </si>
  <si>
    <t>Tramites de posesiones</t>
  </si>
  <si>
    <t>Esteblecer el porcentaje de posesiones, retiros o cambios realizados en planta.</t>
  </si>
  <si>
    <t>Nos muestra el porcentaje mensual de la s modificaciones que ocurren en la nomina de planta debido a ingresos, traslados o retiros del personal, lo cual de muestra que se cumplio la meta total en un 100%, dado que no hubo novedades en el periodo. En los periodos analizados anteriormente, se  muestra el cumplimiento mes a mes  de las solicitudes dichas modificaciones de nomina y el debido tramite de las solicitudes eb su totalidad.</t>
  </si>
  <si>
    <t>Establecer el porcentaje de posesiones o retiros de los Honorables Representantes</t>
  </si>
  <si>
    <t>No. Modificaciones solicitadas</t>
  </si>
  <si>
    <t xml:space="preserve">Nos muestra el porcentaje mensual de las modificaciones que ocurren en la nomina de los  Honorables Representantes debido a ingresos o retiros lo cual demuestra  que se cumplio la meta total en un 100%, dado que no hubo novedades en el periodo. En los periodos analizados anteriormente, se muestra el cumplimiento mes a mes de las solicitudes dichas modificaciones de nomina y el debido tramite  de las solicitudes en su totalidad.                                                                                                                                                                                                                                                                                                                                                                                                                                                                                                                                                                                                                                                                                                                                                                                                                                                                          </t>
  </si>
  <si>
    <t>Estrategico</t>
  </si>
  <si>
    <t>Medir el numero de productos televisivos realizados por la corporacion</t>
  </si>
  <si>
    <t>Establecer el porcentaje la cantidad de publicaciones realizadas por la corporacion en la pagina WEB.</t>
  </si>
  <si>
    <t>Medir en porcentaje las revistas virtuales publicadas</t>
  </si>
  <si>
    <t>Publicaciones Revista</t>
  </si>
  <si>
    <t>Apoyo</t>
  </si>
  <si>
    <t>Medir el procentaje de cumplimiento del Plan de capacitacion</t>
  </si>
  <si>
    <t>Cumplimiento Plan de capacitacion</t>
  </si>
  <si>
    <t>Numero de programas realizados</t>
  </si>
  <si>
    <t>Numero total de programas del Plan</t>
  </si>
  <si>
    <t>Totalizando el año 2017 el promedio del cumplimiento de la s actividades propuestas fue el 111,1%debido a que se realizaron 4 capacitaciones mas a las programadas en el PIFC 2017. Dichas capacitaciones fueron : Resolucion de conflictos, marca coorporativa, relaciones interpersonales y liderazgo y seguridad en el trabajo.</t>
  </si>
  <si>
    <t>Medir el porcentaje de cumplimiento del Plan de Bienestar e incentivos</t>
  </si>
  <si>
    <t>Cumplimiento Plan de Bienestar</t>
  </si>
  <si>
    <t>Numero de programas de bienestar incentivos</t>
  </si>
  <si>
    <t>Total de programas del Plan de bienestar e incentivos</t>
  </si>
  <si>
    <t>(27/27)*100=100%</t>
  </si>
  <si>
    <t>Para el año 2017 se tiene un porcentaje del 100%del cumplimiento de las actividades realizadas en pro de las pactadas a principio de año. Durante varios meses el porcentaje del cumplimiento del indicador supero el 100% debido que las actividades realizadas durante ese mes fueron mayores a las programadas.</t>
  </si>
  <si>
    <t>Medir la capacidad de consultas medicas realizadas</t>
  </si>
  <si>
    <t>Consultas medicas</t>
  </si>
  <si>
    <t>Consultas medicas realiazadas</t>
  </si>
  <si>
    <t>Total consultas realizadas</t>
  </si>
  <si>
    <t>(2693/2693)*100=100%</t>
  </si>
  <si>
    <t>Para el periodo 2017 se dio un cumplimiento del 100%en el indicador.</t>
  </si>
  <si>
    <t>Medir el numero de novedades realizadas</t>
  </si>
  <si>
    <t>Novedades realizadas</t>
  </si>
  <si>
    <t>Numero de nvedades realizadas</t>
  </si>
  <si>
    <t>Total de novedades</t>
  </si>
  <si>
    <t>(2097/2097)*100=100%</t>
  </si>
  <si>
    <t>Para el cierre del año 2017 se tuvo un cumplimiento del 100%</t>
  </si>
  <si>
    <t>IAP05</t>
  </si>
  <si>
    <t>Medir el numero de carpetas de hojas de vida actualizada</t>
  </si>
  <si>
    <t>Carpetas hojas de vida</t>
  </si>
  <si>
    <t>Numero de hojas de vida actualizadas</t>
  </si>
  <si>
    <t>Total de hojas de vida</t>
  </si>
  <si>
    <t>(1976/1836)*100=92,9%</t>
  </si>
  <si>
    <t>Para el periodo 2017 se presento un cumplimiento del 92,9%de la actividad de actualizacion de las hojas de vida.</t>
  </si>
  <si>
    <t>ICON047</t>
  </si>
  <si>
    <t>Hacer seguimiento al consumo de energia electrica emitida por la entidad con el fin de continuar la planificacion y el desarrollo de actividades que garanticen el uso racional y eficiente de la energia electrica.Determinar el comportamiento en los niveles de consumo de energia electrica durante el año 2017 con respecto al año 2016.</t>
  </si>
  <si>
    <t>DIVISION DE SERVICIO-AMBIENTAL</t>
  </si>
  <si>
    <t>Consumo energia electrica</t>
  </si>
  <si>
    <t>No.Kwh consumidos durante el periodo actual</t>
  </si>
  <si>
    <t>No.Kwh consumidos durante periodo anterior</t>
  </si>
  <si>
    <t xml:space="preserve">(2251395/2813648)*100=125%                                                                                                                                                                                              </t>
  </si>
  <si>
    <t>El analisis del indicador demuestra que el consumo de energia en el periodo de octubre a diciembre del año 2017 ha sido de (716067 km), comparado con el consumo del mismo periodo del año 2016 de (494824 kw, en el cual se observa un incremento en el consumo de energia, debido a la instalacion nueva de luminaria, televisisores, equipos de computo y uso wifi en las instalaciones de la corporacion, como tambien el alumbrado navideño;asi mismo por el increto del numero de visitantes al congreso y permanencia del personal en las oficinas por aumento de sesiones estraordinarias;como medida para ahorrar energia se instalo luminaria led en los salones y comisiones del Edificio Nuevo del congreso y del Capitolio;por otra parte, se realizaron campañas sobre el ahorro y uso efeiciente de la energia, en concordancia con lo establecido en el programa de uso eficiente de energia a nivel institucional.</t>
  </si>
  <si>
    <t xml:space="preserve">Hacer seguimiento a los pagos realizados por el servicio de la energia electrica, para determinar su comportamiento, con el fin  de continuar con la planificacion y el desarrollo de actividades, buscando la disminucion en en el consumo y el uso eficiente de la energia electrica. </t>
  </si>
  <si>
    <t>Valor de la facturacion del consumo de la energia electrica</t>
  </si>
  <si>
    <t>Pago por Kw consumidos durante el periodo actual</t>
  </si>
  <si>
    <t>Pago por Kw consumidos durante periodo anterior</t>
  </si>
  <si>
    <t>(969218229/1034327213)*100=106,7%</t>
  </si>
  <si>
    <t>El analisis del valor, facturado de energi electrica en el cuatro trimestre del año 2017 reporta ($261196217) con respecto al mismo periodo del año 2016 ($282962040) presentanto una minima disminucion en el valor, al comprarar los dos años, esto debido a que en el 2017 el valor se reportaba sin el valor de contribucion establecido en la factura, sin embargo la Diviion Servicios sigue tomando las medidas pertinentes para ahorrar y hacer buen uso de este recurso</t>
  </si>
  <si>
    <t>Hacer seguimiento al consumo de agua para determinar mecanismos que permitan reducir el consumo de agua en las instalacones de la entidad.</t>
  </si>
  <si>
    <t>Consumo agua</t>
  </si>
  <si>
    <t>No. M3 consumidos durante el periodo actual</t>
  </si>
  <si>
    <t>No. M3 consumidos durante el periodo anterior</t>
  </si>
  <si>
    <t>(17040/2394)*100=154,9%</t>
  </si>
  <si>
    <t>A la fecha no se cuenta la informacion completa de los meses de noviembre y diciembre, sin embargo analizamos el consumo de septiembre y noviembre del año 2016 y 2017, arrojando como resultado un incremento del 36,8 en el año 2017 respecto al mismo periodo de 2016; lo anterior a las facturas de tuberia en el Capitolio y al incremento de actividades legislativas y administrativas de la coorparacion, aumentando el numero de visitantes al congreso y permanencia del personal en las oficinas por aumento de sesiones extraordinarias;para lo anterior se tomaron acciones realcionadas con el desarrrollo de campañas sobre el ahorro y uso eficiente del agua, en concordancia con lo estabecido en el Plan institucional de Gestion Ambiental PIGA.</t>
  </si>
  <si>
    <t>Hacer seguimiento a los pagos realizados por el servicio de agua potable;para determinar su comportamiento, con el fin de continuar con la planificacion y el desarrollo de actividades, buscando la disminucion en el consumo y el uso eficiente del recurso.</t>
  </si>
  <si>
    <t>Valor de la facturacion del consumo de agua</t>
  </si>
  <si>
    <t>Pago por M3 consumidos durante el periodo actual.</t>
  </si>
  <si>
    <t xml:space="preserve">Pago por M3 consumidos durante periodo anterior </t>
  </si>
  <si>
    <t>(78715630/116347990)*100=147,8%</t>
  </si>
  <si>
    <t>El comportamiento que se presenta en este indicador en cuanto al valor facturado del consumo de agua en el periodo de septiembre a noviembre del año 2017 (15989040),con respecto al mismo periodo del año 2016 (11111080); se incremento, debido al aumentodel metro cubico y al aumentoen el consumo del agua en las instalaciones del congreso, por las actividades legislativas y administrativas.</t>
  </si>
  <si>
    <t>Mejorar la calidad del aire, disminuyendolos efectos producidos por la proliferacion de plagas y vectores.</t>
  </si>
  <si>
    <t>Acciones implementadas para minimizar la contaminacion del aire producida por ventores (fumigaciones)</t>
  </si>
  <si>
    <t>No. Fumigaciones realizadas</t>
  </si>
  <si>
    <t>No. Fumigaciones programadas</t>
  </si>
  <si>
    <t>(4/4)*100=100%</t>
  </si>
  <si>
    <t>En el cuatro trimestre del año 2017, en el mes de octubre se realizo una jornada de fumigacion especial en el archivo central de Cota, cumpliendo con las metas fijadas.</t>
  </si>
  <si>
    <t>Ofrecer espacios de comunicación sobre temas y politicas ambientales con el fin de aumentar y generar cultura del buen trato al ambiente en el personal que la labora en la camara de representantes</t>
  </si>
  <si>
    <t>Capacitacion en gestion ambiental</t>
  </si>
  <si>
    <t>No. De jornadas capacitaciones ejecutadas</t>
  </si>
  <si>
    <t>No. De jornadas capacitaciones planeadas</t>
  </si>
  <si>
    <t>(1/2)*100=200%</t>
  </si>
  <si>
    <t>En el mes de diciembre se programo y se corrdino una campaña ambiental relacionada con el ahorro y uso eficiente de energia y agua, manejo de residuos y campaña cero papel, asi mismo se realizo una capacitacion sibre el manejo de residios peligrosos, generados en la corporacion.</t>
  </si>
  <si>
    <t>Evaluar el comportamiento del volumen generado de residuos no peligrosos generados por la entidad;a fin de adoptar acciones que disminuyan su generacion y minimicen los impactos negativos que se puedan causar al ambiente.</t>
  </si>
  <si>
    <t>Genereacion de residuos ordinarios</t>
  </si>
  <si>
    <t>No. M3 residuos no peligrosos generados periodo actual</t>
  </si>
  <si>
    <t>No. M3 residuos no peligrosos generados periodo anterior</t>
  </si>
  <si>
    <t>En el año 2016 no se tubo una linea base para realizar la comparacion de la generacion de residuos entre estos el 2016 y 2017, sin embargo s han realizado campañas enfocadas en las separacion en la fuente con el fin de reducir los residuos ordinarios y aumentar la recuperacion de material reciclable. para el año 2018 la linea base sera la informacion del 2017. En el mes de octubre -Dicimbre. No se reporta informacion, teniendo en cuenta que a la fecha no ha llegado la facturacion.</t>
  </si>
  <si>
    <t>Publicar informacion de interes relacionada con la proteccion y conservacion del medio ambiente; a traves de los medios informativos de la entidad, buscando crear conciencia y generar una cultura de buen trato con el ambiente en el personal de la camara de Representantes.</t>
  </si>
  <si>
    <t>Sensibilizacion ambiental</t>
  </si>
  <si>
    <t>No. De publicaciones socializadas</t>
  </si>
  <si>
    <t>No. De publicaciones socializadas planeadas</t>
  </si>
  <si>
    <t>El cumplimiento de este indicador a la fecha del reporte cumple con la meta establecida del 100%con respecto a lo programado en el 2017, para el cuarto trimestre se realizaron publicaciones por el correo institucional y mediante publicaciones en medios digitales , dirigidos a los funcionarios de la corporacion respecto a los temas de: Siembre arboles, participacion de los hijos de los funcionarios en el concurso de cuento y dibujo ambiental y la circular de buenas practicas ambientales.</t>
  </si>
  <si>
    <t xml:space="preserve">Establecer el volumen de residuos solidos generados que fueron clasificados y entregados para un proceso de reciclaje </t>
  </si>
  <si>
    <t xml:space="preserve">Reciduos generados para el reciclaje </t>
  </si>
  <si>
    <t xml:space="preserve">No. Kg de residuos reciclaje generados y entregados periodo actual </t>
  </si>
  <si>
    <t>No.Kg de residuos reciclables generados y entregados periodo anterior</t>
  </si>
  <si>
    <t>(7619/5297605)*100=69,5%</t>
  </si>
  <si>
    <t>Para el cuarto trimestre del año 2017 el total de residuos generados por la corporacion fue de 2489 kilos, los cuales se lograron recuperar como material reciclable, aumentado la cantidad frente al año 2016.</t>
  </si>
  <si>
    <t>Establecer el historico de pagos a la empresa publica de aseo, por concepto de recolecciones de residuos ordinarios generados en la entidad.</t>
  </si>
  <si>
    <t>Valor de la facturacion recoleccion de residuos ordinarios</t>
  </si>
  <si>
    <t>Pago por M3 Consumidos durante el periodo actual</t>
  </si>
  <si>
    <t>(73027597/91940227)*100=125,9%</t>
  </si>
  <si>
    <t>Debido al aumento de personal en las instalaciones, se ha aumento la generacion de residuos, sin embargo se ha realiazadas con la separacion en la fuente para disminuir la generacion y aumentar la recuperacion de material reciclable. En el mes de odt-dic no se reporta informacion , teniendo en cuenta que a la fecha no ha llegado la faturacion.</t>
  </si>
  <si>
    <t>Certificaciones laborales de representantes realizados</t>
  </si>
  <si>
    <t>Examenes medicos ocupacionales de retiro</t>
  </si>
  <si>
    <t>Establecer el cumplimiento en la elaboracion de examenes de retiro a todos los funcionarios que se desvinculan de la corporcion.</t>
  </si>
  <si>
    <t>Establecer el cumplimiento en  la elaboracion de examenes de ingresos a todos los funcionarios que se vinculan a la corporacion.</t>
  </si>
  <si>
    <t>Presentar atencion oportuna a las consultas medicas realizadas por los funcionarios y visitantes de la corporacion.</t>
  </si>
  <si>
    <t>Pacientes atendidos en consulta medica</t>
  </si>
  <si>
    <t>Pacientes atendidos en actividad de enfermeria</t>
  </si>
  <si>
    <t>IMPP01</t>
  </si>
  <si>
    <t xml:space="preserve">Condecoraciones </t>
  </si>
  <si>
    <t>IMPP02</t>
  </si>
  <si>
    <t>IMPP03</t>
  </si>
  <si>
    <t>IMPP04</t>
  </si>
  <si>
    <t>Medir la cantidad de pasaportes y visas tramitadas.</t>
  </si>
  <si>
    <t>IMPP05</t>
  </si>
  <si>
    <t>IAS02</t>
  </si>
  <si>
    <t>IAS01</t>
  </si>
  <si>
    <t>Mantenimientos correctivos</t>
  </si>
  <si>
    <t>IAS03</t>
  </si>
  <si>
    <t>Determinar el  nivel de cumplimiento en la entrega de elementos devolutivos y de consumo de acuerdo a su disponibilidad y periocidad.</t>
  </si>
  <si>
    <t>(6455462326/6344431677)*100=98,3%</t>
  </si>
  <si>
    <t>Las reservas para la vigencia 2017 fueron constituidas por el valor $6455462326 lo que constituye la meta total de la vigencia hasta el 31 de diciembre de 2017 se han realizado pagos por valor de $6344431677 lo que significa se han ejecutado el 98,3%de las reservas hasta la fecha.</t>
  </si>
  <si>
    <t>(3556167702/3556167702)*100=100%</t>
  </si>
  <si>
    <t>El indicador nos informa el porcentaje mensual de numero de cuentas por pagar canceladas respecto al numero de cuentas por pagar constituidas de la Honorable Camara de Representantes. En el mes de enero se cancelo en un 100% de las cuentas por pagar constituidas para vigencia 2017.</t>
  </si>
  <si>
    <t>(31000000000/32162199966)*100=103%</t>
  </si>
  <si>
    <t xml:space="preserve">El indicador nos informa el porcentaje mensual de ejecucion ejecutado respecto al gasto de inversion presupuestado en la Honorable Camara de Representantes hasta el 31 de diciembre 2017 se realizaron presupuestales de inversion por un monto de $32162199966. </t>
  </si>
  <si>
    <t>Total de gastos de personal ejecutado</t>
  </si>
  <si>
    <t>Total de gastos de personal presupuestado</t>
  </si>
  <si>
    <t>(213045453375/253906912806)*100=119%</t>
  </si>
  <si>
    <t xml:space="preserve">El indicador nos informa el porcentaje mensual de ejecucion ejecutado respecto al gasto de personal respecto al presupuestado programado de gastos de personal de la Honorable Camara de Representantes para la vigencia 2017. hasta el 31 de diciembre 2017 se realizaron registrado presupuestales de gastos de personal por un monto de $253906912806. </t>
  </si>
  <si>
    <t>(245228522367/283486876865)*100=116%</t>
  </si>
  <si>
    <t>El indicador nos informa el porcentaje mensual de ejecucion  de gasto de funcionamiento respecto al  presupuesto total programado para la vigencia 2017 al mes de diciembre 2017 se realizaron registros presupuestales de gastos de funcionamiento por un monto de $283486876865</t>
  </si>
  <si>
    <t>(276288522367/316132584311)*100= 114%</t>
  </si>
  <si>
    <t>El indicador nos informa el porcentaje mensual de ejecucion  presupuestal  mensual respecto al  presupuesto asignado a la corporacion. al mes de diciembre se realizaron un total de registros presupuestales  por un monto de $316132584311</t>
  </si>
  <si>
    <t>Evaluacion</t>
  </si>
  <si>
    <t>Procesamiento de solicitudes de descuento en nomina</t>
  </si>
  <si>
    <t>IEP03</t>
  </si>
  <si>
    <t>Establecer el cumplimiento en la elabracion de examanes de retiro a todos los funcionarios que se desvinculan de la corporacion.</t>
  </si>
  <si>
    <t>Nuemro de examenes medicos de retiro realizados</t>
  </si>
  <si>
    <t>del total de resoluciones de retiro solicitadas se cumplieron o se realizaron en un 100%.</t>
  </si>
  <si>
    <t>Examenes medicos ocupacionales de ingreso</t>
  </si>
  <si>
    <t>A corte de 31 de Diciembre de 2017,  se puede observar que el indicador obtuvo un resultado del  60,4 % , en promedio  no se cumplio con la meta establecida, esto se le puede dar anotacion que en este mes muchos de los contratistas habian culminado sus respectivos contratos para la elaboracion de estos productos. Se debe tener en cuenta que se elaboraron programas para tramitir los primeros dias del mes de Enero.</t>
  </si>
  <si>
    <t>Se observo  que  Del  total de publicaciones programadas ,  se realizaron  en promedio un 32% máss de lo estimado,  los productos tuvieron crecimiento se mantiene el concepto, de que el rendimiento  de este indicador es relativamente proporcional a la actividad legislativa.</t>
  </si>
  <si>
    <t>A corte de 31 de diciembre de 2017,  se puede observar que el indicador obtuvo un resultado del 63,6%., La revista se publico en la pagina WEB de la corporacion, el dia 19 de diciembre de 2017, correspondiente a la No.55.</t>
  </si>
  <si>
    <t>Del total de las solicitudes de condecoraciones el cumplimiento es del  95,5% de lo solicitado .</t>
  </si>
  <si>
    <t>Del  total de nociones  de reconocimientode duelo  tuvo un cumplimiento del 96,8%.respecto a al meta.</t>
  </si>
  <si>
    <t xml:space="preserve">Se cumplio con la totatlidad de las eventos programado  arrojando un cumplimiento de 100%. </t>
  </si>
  <si>
    <t>Se tramito  el  93,9% del total de visas   solicitada.</t>
  </si>
  <si>
    <t xml:space="preserve">S e atendieron el  100% de  las  visitas protocolarias </t>
  </si>
  <si>
    <t>Del  total de inventario programado se realizaron un 72%,4</t>
  </si>
  <si>
    <t>(494/560)*100=88,21%</t>
  </si>
  <si>
    <t xml:space="preserve"> Del total de mantenimientos   correctivos   programardos se realizaron un 88,21   este indicador se reporta mediante el convenio Interadministrativo No.349 de 2017 susucrito con la Unidada Nacional de proteccion y la camara de representantes. Midiendo la gestion realizada por la UNP. Se acalara que la gestion interna de la mesa tecnica se dio al 100% al 31 de diciembre de 2017.</t>
  </si>
  <si>
    <t xml:space="preserve"> Del Total de Solicitudes  de elementos de consumo y devolutivos se tramitaron un 68,3% ,Durante el mes de marzo se realizaron reaparaciones locativas en las instalaciones de los edificios de la Camara de Representantes, en pro de satisfacer las necesidades de los Honorables Representantes y funcionaros de la corporacion, en el marco de las funciones de la division de servicio.</t>
  </si>
  <si>
    <t xml:space="preserve"> Se  dupliicaron en un 200% la  cantidad de audiencias  publicas  en la audiencia de rendicion de cuentas, al finalizar la legislaura anterior: y los miembros de la mesa Directiva que se posesionaron el 20 de julio de 2017 junto con l Directora Administrativa realizaron una rendicion de cuentas parcial en Diciembre, previa a la que e tiene programada realizar en julo de 2018.</t>
  </si>
  <si>
    <t>Se realizaron las invitaciones dirigidas a las entidades incluidas en la base de datos que se tiene de los grupos interes, y  la sociedad civil, de igual modo se conto con la asistencia de los funcionarios de la corporacion. Del total de grupos de interes invitados solo el 16,9% en promedio asistieron</t>
  </si>
  <si>
    <t>Los examenes de ingreso de los funcionarios, se realiza  de acuerdo a las solicitudes de examenes autorizadas por Division personal, se cumplio con el 100% de la meta establecida</t>
  </si>
  <si>
    <t>Este analisis se toma en cuenta de acuerdo con el reporte que los medicos indican en su planilla de registro diarimente, solo reportan las consultas de medicina generalrealizadas a los pacientes, se atendio   el 100% d elos pacientes</t>
  </si>
  <si>
    <t>El reporte de atencion de enfermeria es tomada por la enfermera, quien registra sus atenciones en una planilla unica para su asistencia y teniendo en cuena que ella solo realiza atenciones de carácter primario y basico a los pacientes. Se atendio el 100% de los pacientes en  enfermeria</t>
  </si>
  <si>
    <t>La totalidad de las certificaciones solicitadas fueron tramitadas en el tiempo establecido,cumpliendo asi el 100%</t>
  </si>
  <si>
    <t>La totalidad de proyectos radicados en la secretaria fueron enviados a las comisiones cumpliendo asi  con el 100% de  la meta establecida</t>
  </si>
  <si>
    <t>(1331/1331)*100=100%</t>
  </si>
  <si>
    <t>Se cumplio con  el 100% del numero de las gacetas publicadas.</t>
  </si>
  <si>
    <t>(40/36)*100=111,1%</t>
  </si>
  <si>
    <t>(272,27/322,79)*100%= 84,34</t>
  </si>
  <si>
    <t>(12/8)*100=150,0%</t>
  </si>
  <si>
    <t>(8/8)*100=100%</t>
  </si>
  <si>
    <t>(9/9)*100=100%</t>
  </si>
  <si>
    <t>Se adelantaron las auditorias de acuerdo con el Plan de Auditorias cumpliendo con el 100% d ela meta progtramada</t>
  </si>
  <si>
    <t>Se adelantaron recomendaciones a 9 de los informes de Ley cumpliendo con el 100% de la meta programada</t>
  </si>
  <si>
    <t>Medir el  numero de  Planes, Programas y  Proyectos realizados</t>
  </si>
  <si>
    <t>Numero de Procedimeintos actualizados</t>
  </si>
  <si>
    <t>Total  de  procedimeintos</t>
  </si>
  <si>
    <t>(  207 /227*100=91,18%%</t>
  </si>
  <si>
    <t>Se realizó la actualización de procesos y/o procedimientos en un 91,18% de acuerdo con las necesidades presentadas,</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</si>
</sst>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65">
    <font>
      <sz val="10"/>
      <name val="Arial"/>
      <family val="0"/>
    </font>
    <font>
      <sz val="11"/>
      <color indexed="8"/>
      <name val="Calibri"/>
      <family val="2"/>
    </font>
    <font>
      <sz val="8"/>
      <name val="Arial"/>
      <family val="2"/>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9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3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55">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53" fillId="0" borderId="10" xfId="0" applyFont="1" applyBorder="1" applyAlignment="1" applyProtection="1">
      <alignment horizontal="left"/>
      <protection/>
    </xf>
    <xf numFmtId="0" fontId="53" fillId="0" borderId="11" xfId="0" applyFont="1" applyBorder="1" applyAlignment="1" applyProtection="1">
      <alignment horizontal="left"/>
      <protection/>
    </xf>
    <xf numFmtId="0" fontId="53" fillId="0" borderId="11" xfId="0" applyFont="1" applyBorder="1" applyAlignment="1" applyProtection="1">
      <alignment/>
      <protection locked="0"/>
    </xf>
    <xf numFmtId="0" fontId="54" fillId="0" borderId="12" xfId="0" applyFont="1" applyBorder="1" applyAlignment="1" applyProtection="1">
      <alignment horizontal="left"/>
      <protection locked="0"/>
    </xf>
    <xf numFmtId="0" fontId="53" fillId="0" borderId="13" xfId="0" applyFont="1" applyBorder="1" applyAlignment="1" applyProtection="1">
      <alignment horizontal="left"/>
      <protection/>
    </xf>
    <xf numFmtId="0" fontId="53" fillId="0" borderId="0" xfId="0" applyFont="1" applyBorder="1" applyAlignment="1" applyProtection="1">
      <alignment horizontal="left"/>
      <protection/>
    </xf>
    <xf numFmtId="0" fontId="53" fillId="0" borderId="0" xfId="0" applyFont="1" applyBorder="1" applyAlignment="1" applyProtection="1">
      <alignment/>
      <protection locked="0"/>
    </xf>
    <xf numFmtId="0" fontId="54" fillId="0" borderId="14" xfId="0" applyFont="1" applyBorder="1" applyAlignment="1" applyProtection="1">
      <alignment horizontal="left"/>
      <protection locked="0"/>
    </xf>
    <xf numFmtId="0" fontId="53" fillId="0" borderId="13" xfId="0" applyFont="1" applyBorder="1" applyAlignment="1" applyProtection="1">
      <alignment horizontal="left" vertical="center" wrapText="1"/>
      <protection/>
    </xf>
    <xf numFmtId="0" fontId="53" fillId="0" borderId="0" xfId="0" applyFont="1" applyBorder="1" applyAlignment="1" applyProtection="1">
      <alignment horizontal="left" vertical="center" wrapText="1"/>
      <protection/>
    </xf>
    <xf numFmtId="0" fontId="53" fillId="0" borderId="0" xfId="0" applyFont="1" applyBorder="1" applyAlignment="1" applyProtection="1">
      <alignment vertical="center" wrapText="1"/>
      <protection/>
    </xf>
    <xf numFmtId="0" fontId="54" fillId="0" borderId="14" xfId="0" applyFont="1" applyBorder="1" applyAlignment="1" applyProtection="1">
      <alignment horizontal="left" vertical="center" wrapText="1"/>
      <protection/>
    </xf>
    <xf numFmtId="0" fontId="4" fillId="33" borderId="15" xfId="0" applyFont="1" applyFill="1" applyBorder="1" applyAlignment="1">
      <alignment horizontal="center" vertical="center" wrapText="1"/>
    </xf>
    <xf numFmtId="2" fontId="53" fillId="33" borderId="15"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0" xfId="0" applyFont="1" applyFill="1" applyBorder="1" applyAlignment="1">
      <alignment wrapText="1"/>
    </xf>
    <xf numFmtId="0" fontId="54" fillId="0" borderId="0" xfId="0" applyFont="1" applyFill="1" applyBorder="1" applyAlignment="1">
      <alignment vertical="center" wrapText="1"/>
    </xf>
    <xf numFmtId="0" fontId="54" fillId="0" borderId="0" xfId="0" applyFont="1" applyFill="1" applyBorder="1" applyAlignment="1">
      <alignment horizontal="left" vertical="center" wrapText="1"/>
    </xf>
    <xf numFmtId="0" fontId="55" fillId="0" borderId="0" xfId="0" applyFont="1" applyFill="1" applyBorder="1" applyAlignment="1">
      <alignment horizontal="left" wrapText="1"/>
    </xf>
    <xf numFmtId="0" fontId="54" fillId="0" borderId="0" xfId="0" applyFont="1" applyFill="1" applyBorder="1" applyAlignment="1">
      <alignment wrapText="1"/>
    </xf>
    <xf numFmtId="0" fontId="56" fillId="0" borderId="0" xfId="0" applyFont="1" applyFill="1" applyBorder="1" applyAlignment="1">
      <alignment wrapText="1"/>
    </xf>
    <xf numFmtId="0" fontId="54" fillId="0" borderId="0" xfId="0" applyNumberFormat="1" applyFont="1" applyFill="1" applyBorder="1" applyAlignment="1">
      <alignment horizontal="left" vertical="center" wrapText="1"/>
    </xf>
    <xf numFmtId="0" fontId="57" fillId="0" borderId="0" xfId="0" applyFont="1" applyFill="1" applyBorder="1" applyAlignment="1">
      <alignment wrapText="1"/>
    </xf>
    <xf numFmtId="0" fontId="57" fillId="0" borderId="0" xfId="0" applyFont="1" applyFill="1" applyBorder="1" applyAlignment="1">
      <alignment horizontal="left" wrapText="1"/>
    </xf>
    <xf numFmtId="0" fontId="58" fillId="0" borderId="0" xfId="0" applyFont="1" applyFill="1" applyBorder="1" applyAlignment="1">
      <alignment wrapText="1"/>
    </xf>
    <xf numFmtId="0" fontId="59" fillId="0" borderId="0" xfId="0" applyFont="1" applyFill="1" applyBorder="1" applyAlignment="1">
      <alignment wrapText="1"/>
    </xf>
    <xf numFmtId="0" fontId="60" fillId="0" borderId="0" xfId="0" applyFont="1" applyFill="1" applyBorder="1" applyAlignment="1">
      <alignment wrapText="1"/>
    </xf>
    <xf numFmtId="0" fontId="61" fillId="0" borderId="0" xfId="0" applyFont="1" applyFill="1" applyBorder="1" applyAlignment="1">
      <alignment wrapText="1"/>
    </xf>
    <xf numFmtId="0" fontId="61" fillId="0" borderId="0" xfId="0" applyFont="1" applyFill="1" applyBorder="1" applyAlignment="1">
      <alignment horizontal="left" wrapText="1"/>
    </xf>
    <xf numFmtId="0" fontId="62"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3" fillId="0" borderId="0" xfId="0" applyFont="1" applyFill="1" applyBorder="1" applyAlignment="1">
      <alignment wrapText="1"/>
    </xf>
    <xf numFmtId="0" fontId="64"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0" fontId="3" fillId="0" borderId="15" xfId="0" applyFont="1" applyFill="1" applyBorder="1" applyAlignment="1">
      <alignment horizontal="left" vertical="center" wrapText="1"/>
    </xf>
    <xf numFmtId="0" fontId="3" fillId="34" borderId="0" xfId="0" applyFont="1" applyFill="1" applyAlignment="1">
      <alignment wrapText="1"/>
    </xf>
    <xf numFmtId="0" fontId="55" fillId="34" borderId="0" xfId="0" applyFont="1" applyFill="1" applyAlignment="1">
      <alignment wrapText="1"/>
    </xf>
    <xf numFmtId="0" fontId="3" fillId="34" borderId="15" xfId="0" applyFont="1" applyFill="1" applyBorder="1" applyAlignment="1">
      <alignment horizontal="left" vertical="center" wrapText="1"/>
    </xf>
    <xf numFmtId="0" fontId="54" fillId="34" borderId="15" xfId="0" applyFont="1" applyFill="1" applyBorder="1" applyAlignment="1">
      <alignment horizontal="left" vertical="center" wrapText="1"/>
    </xf>
    <xf numFmtId="2" fontId="54" fillId="34" borderId="15" xfId="0" applyNumberFormat="1" applyFont="1" applyFill="1" applyBorder="1" applyAlignment="1">
      <alignment horizontal="left" vertical="center" wrapText="1"/>
    </xf>
    <xf numFmtId="0" fontId="3" fillId="34" borderId="0" xfId="0" applyFont="1" applyFill="1" applyAlignment="1">
      <alignment vertical="center" wrapText="1"/>
    </xf>
    <xf numFmtId="2" fontId="3" fillId="34" borderId="15" xfId="0" applyNumberFormat="1" applyFont="1" applyFill="1" applyBorder="1" applyAlignment="1">
      <alignment horizontal="left" vertical="center" wrapText="1"/>
    </xf>
    <xf numFmtId="0" fontId="54" fillId="34" borderId="0" xfId="0" applyFont="1" applyFill="1" applyAlignment="1">
      <alignment wrapText="1"/>
    </xf>
    <xf numFmtId="0" fontId="54" fillId="34" borderId="0" xfId="0" applyFont="1" applyFill="1" applyBorder="1" applyAlignment="1">
      <alignment horizontal="center" vertical="center" wrapText="1"/>
    </xf>
    <xf numFmtId="0" fontId="54" fillId="34" borderId="15" xfId="0" applyFont="1" applyFill="1" applyBorder="1" applyAlignment="1">
      <alignment vertical="center" wrapText="1"/>
    </xf>
    <xf numFmtId="0" fontId="55" fillId="34" borderId="0" xfId="0" applyFont="1" applyFill="1" applyBorder="1" applyAlignment="1">
      <alignment wrapText="1"/>
    </xf>
    <xf numFmtId="2" fontId="3" fillId="0" borderId="15" xfId="0" applyNumberFormat="1"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1066800</xdr:colOff>
      <xdr:row>5</xdr:row>
      <xdr:rowOff>0</xdr:rowOff>
    </xdr:from>
    <xdr:ext cx="104775" cy="266700"/>
    <xdr:sp fLocksText="0">
      <xdr:nvSpPr>
        <xdr:cNvPr id="1" name="1 CuadroTexto"/>
        <xdr:cNvSpPr txBox="1">
          <a:spLocks noChangeArrowheads="1"/>
        </xdr:cNvSpPr>
      </xdr:nvSpPr>
      <xdr:spPr>
        <a:xfrm>
          <a:off x="9067800" y="13144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390525</xdr:colOff>
      <xdr:row>0</xdr:row>
      <xdr:rowOff>76200</xdr:rowOff>
    </xdr:from>
    <xdr:to>
      <xdr:col>9</xdr:col>
      <xdr:colOff>2457450</xdr:colOff>
      <xdr:row>5</xdr:row>
      <xdr:rowOff>0</xdr:rowOff>
    </xdr:to>
    <xdr:pic>
      <xdr:nvPicPr>
        <xdr:cNvPr id="2" name="Imagen 1"/>
        <xdr:cNvPicPr preferRelativeResize="1">
          <a:picLocks noChangeAspect="1"/>
        </xdr:cNvPicPr>
      </xdr:nvPicPr>
      <xdr:blipFill>
        <a:blip r:embed="rId1"/>
        <a:stretch>
          <a:fillRect/>
        </a:stretch>
      </xdr:blipFill>
      <xdr:spPr>
        <a:xfrm>
          <a:off x="11420475" y="76200"/>
          <a:ext cx="3600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143"/>
  <sheetViews>
    <sheetView showGridLines="0" tabSelected="1" zoomScale="75" zoomScaleNormal="75" zoomScaleSheetLayoutView="64" zoomScalePageLayoutView="0" workbookViewId="0" topLeftCell="A1">
      <pane xSplit="4" ySplit="6" topLeftCell="E7" activePane="bottomRight" state="frozen"/>
      <selection pane="topLeft" activeCell="A1" sqref="A1"/>
      <selection pane="topRight" activeCell="D1" sqref="D1"/>
      <selection pane="bottomLeft" activeCell="A4" sqref="A4"/>
      <selection pane="bottomRight" activeCell="L27" sqref="L27"/>
    </sheetView>
  </sheetViews>
  <sheetFormatPr defaultColWidth="11.421875" defaultRowHeight="12.75"/>
  <cols>
    <col min="1" max="1" width="10.57421875" style="1" customWidth="1"/>
    <col min="2" max="2" width="14.57421875" style="1" customWidth="1"/>
    <col min="3" max="3" width="21.57421875" style="1" customWidth="1"/>
    <col min="4" max="4" width="15.57421875" style="1" customWidth="1"/>
    <col min="5" max="5" width="36.421875" style="1" customWidth="1"/>
    <col min="6" max="6" width="21.28125" style="1" customWidth="1"/>
    <col min="7" max="7" width="25.00390625" style="1" customWidth="1"/>
    <col min="8" max="8" width="20.421875" style="1" customWidth="1"/>
    <col min="9" max="9" width="23.00390625" style="1" customWidth="1"/>
    <col min="10" max="10" width="54.140625" style="2" customWidth="1"/>
    <col min="11" max="11" width="11.421875" style="41" customWidth="1"/>
    <col min="12" max="12" width="21.8515625" style="41" customWidth="1"/>
    <col min="13" max="16384" width="11.421875" style="41" customWidth="1"/>
  </cols>
  <sheetData>
    <row r="1" ht="13.5" thickBot="1"/>
    <row r="2" spans="1:8" ht="22.5" customHeight="1">
      <c r="A2" s="3" t="s">
        <v>10</v>
      </c>
      <c r="B2" s="4"/>
      <c r="C2" s="4"/>
      <c r="D2" s="5" t="s">
        <v>13</v>
      </c>
      <c r="E2" s="5"/>
      <c r="F2" s="5"/>
      <c r="G2" s="5"/>
      <c r="H2" s="6"/>
    </row>
    <row r="3" spans="1:8" ht="22.5" customHeight="1">
      <c r="A3" s="7" t="s">
        <v>11</v>
      </c>
      <c r="B3" s="8"/>
      <c r="C3" s="8"/>
      <c r="D3" s="9" t="s">
        <v>103</v>
      </c>
      <c r="E3" s="9"/>
      <c r="F3" s="9"/>
      <c r="G3" s="9"/>
      <c r="H3" s="10"/>
    </row>
    <row r="4" spans="1:8" ht="22.5" customHeight="1">
      <c r="A4" s="7" t="s">
        <v>17</v>
      </c>
      <c r="B4" s="8"/>
      <c r="C4" s="8"/>
      <c r="D4" s="9" t="s">
        <v>18</v>
      </c>
      <c r="E4" s="9"/>
      <c r="F4" s="9"/>
      <c r="G4" s="9"/>
      <c r="H4" s="10"/>
    </row>
    <row r="5" spans="1:8" ht="22.5" customHeight="1">
      <c r="A5" s="11" t="s">
        <v>16</v>
      </c>
      <c r="B5" s="12"/>
      <c r="C5" s="12"/>
      <c r="D5" s="12">
        <v>2017</v>
      </c>
      <c r="E5" s="13"/>
      <c r="F5" s="13"/>
      <c r="G5" s="13"/>
      <c r="H5" s="14"/>
    </row>
    <row r="6" spans="1:10" ht="32.25" customHeight="1">
      <c r="A6" s="15" t="s">
        <v>107</v>
      </c>
      <c r="B6" s="15" t="s">
        <v>127</v>
      </c>
      <c r="C6" s="15" t="s">
        <v>106</v>
      </c>
      <c r="D6" s="16" t="s">
        <v>108</v>
      </c>
      <c r="E6" s="16" t="s">
        <v>111</v>
      </c>
      <c r="F6" s="16" t="s">
        <v>112</v>
      </c>
      <c r="G6" s="16" t="s">
        <v>109</v>
      </c>
      <c r="H6" s="16" t="s">
        <v>110</v>
      </c>
      <c r="I6" s="16" t="s">
        <v>8</v>
      </c>
      <c r="J6" s="16" t="s">
        <v>9</v>
      </c>
    </row>
    <row r="7" spans="1:10" s="43" customFormat="1" ht="210" customHeight="1">
      <c r="A7" s="45" t="s">
        <v>87</v>
      </c>
      <c r="B7" s="45" t="s">
        <v>128</v>
      </c>
      <c r="C7" s="45" t="s">
        <v>259</v>
      </c>
      <c r="D7" s="46" t="s">
        <v>15</v>
      </c>
      <c r="E7" s="46" t="s">
        <v>258</v>
      </c>
      <c r="F7" s="46" t="s">
        <v>260</v>
      </c>
      <c r="G7" s="46" t="s">
        <v>261</v>
      </c>
      <c r="H7" s="46" t="s">
        <v>262</v>
      </c>
      <c r="I7" s="46" t="s">
        <v>263</v>
      </c>
      <c r="J7" s="47" t="s">
        <v>264</v>
      </c>
    </row>
    <row r="8" spans="1:10" s="43" customFormat="1" ht="110.25" customHeight="1">
      <c r="A8" s="45" t="s">
        <v>88</v>
      </c>
      <c r="B8" s="45" t="s">
        <v>128</v>
      </c>
      <c r="C8" s="45" t="s">
        <v>259</v>
      </c>
      <c r="D8" s="45" t="s">
        <v>15</v>
      </c>
      <c r="E8" s="45" t="s">
        <v>265</v>
      </c>
      <c r="F8" s="45" t="s">
        <v>266</v>
      </c>
      <c r="G8" s="45" t="s">
        <v>267</v>
      </c>
      <c r="H8" s="45" t="s">
        <v>268</v>
      </c>
      <c r="I8" s="45" t="s">
        <v>269</v>
      </c>
      <c r="J8" s="49" t="s">
        <v>270</v>
      </c>
    </row>
    <row r="9" spans="1:10" s="43" customFormat="1" ht="184.5" customHeight="1">
      <c r="A9" s="45" t="s">
        <v>89</v>
      </c>
      <c r="B9" s="45" t="s">
        <v>128</v>
      </c>
      <c r="C9" s="45" t="s">
        <v>259</v>
      </c>
      <c r="D9" s="45" t="s">
        <v>15</v>
      </c>
      <c r="E9" s="45" t="s">
        <v>271</v>
      </c>
      <c r="F9" s="45" t="s">
        <v>272</v>
      </c>
      <c r="G9" s="45" t="s">
        <v>273</v>
      </c>
      <c r="H9" s="45" t="s">
        <v>274</v>
      </c>
      <c r="I9" s="45" t="s">
        <v>275</v>
      </c>
      <c r="J9" s="49" t="s">
        <v>276</v>
      </c>
    </row>
    <row r="10" spans="1:10" s="43" customFormat="1" ht="106.5" customHeight="1">
      <c r="A10" s="45" t="s">
        <v>90</v>
      </c>
      <c r="B10" s="45" t="s">
        <v>128</v>
      </c>
      <c r="C10" s="45" t="s">
        <v>259</v>
      </c>
      <c r="D10" s="45" t="s">
        <v>15</v>
      </c>
      <c r="E10" s="45" t="s">
        <v>277</v>
      </c>
      <c r="F10" s="45" t="s">
        <v>278</v>
      </c>
      <c r="G10" s="45" t="s">
        <v>279</v>
      </c>
      <c r="H10" s="45" t="s">
        <v>280</v>
      </c>
      <c r="I10" s="45" t="s">
        <v>281</v>
      </c>
      <c r="J10" s="49" t="s">
        <v>282</v>
      </c>
    </row>
    <row r="11" spans="1:10" s="43" customFormat="1" ht="83.25" customHeight="1">
      <c r="A11" s="45" t="s">
        <v>91</v>
      </c>
      <c r="B11" s="45" t="s">
        <v>128</v>
      </c>
      <c r="C11" s="45" t="s">
        <v>259</v>
      </c>
      <c r="D11" s="45" t="s">
        <v>15</v>
      </c>
      <c r="E11" s="46" t="s">
        <v>283</v>
      </c>
      <c r="F11" s="46" t="s">
        <v>284</v>
      </c>
      <c r="G11" s="46" t="s">
        <v>285</v>
      </c>
      <c r="H11" s="46" t="s">
        <v>286</v>
      </c>
      <c r="I11" s="46" t="s">
        <v>287</v>
      </c>
      <c r="J11" s="47" t="s">
        <v>288</v>
      </c>
    </row>
    <row r="12" spans="1:10" s="43" customFormat="1" ht="83.25" customHeight="1">
      <c r="A12" s="45" t="s">
        <v>92</v>
      </c>
      <c r="B12" s="45" t="s">
        <v>128</v>
      </c>
      <c r="C12" s="45" t="s">
        <v>259</v>
      </c>
      <c r="D12" s="45" t="s">
        <v>15</v>
      </c>
      <c r="E12" s="46" t="s">
        <v>289</v>
      </c>
      <c r="F12" s="46" t="s">
        <v>290</v>
      </c>
      <c r="G12" s="46" t="s">
        <v>291</v>
      </c>
      <c r="H12" s="46" t="s">
        <v>292</v>
      </c>
      <c r="I12" s="46" t="s">
        <v>293</v>
      </c>
      <c r="J12" s="47" t="s">
        <v>294</v>
      </c>
    </row>
    <row r="13" spans="1:10" s="43" customFormat="1" ht="125.25" customHeight="1">
      <c r="A13" s="45" t="s">
        <v>93</v>
      </c>
      <c r="B13" s="45" t="s">
        <v>128</v>
      </c>
      <c r="C13" s="45" t="s">
        <v>259</v>
      </c>
      <c r="D13" s="45" t="s">
        <v>15</v>
      </c>
      <c r="E13" s="46" t="s">
        <v>295</v>
      </c>
      <c r="F13" s="46" t="s">
        <v>296</v>
      </c>
      <c r="G13" s="46" t="s">
        <v>297</v>
      </c>
      <c r="H13" s="46" t="s">
        <v>298</v>
      </c>
      <c r="I13" s="46" t="s">
        <v>378</v>
      </c>
      <c r="J13" s="47" t="s">
        <v>299</v>
      </c>
    </row>
    <row r="14" spans="1:10" s="43" customFormat="1" ht="140.25" customHeight="1">
      <c r="A14" s="45" t="s">
        <v>94</v>
      </c>
      <c r="B14" s="45" t="s">
        <v>128</v>
      </c>
      <c r="C14" s="45" t="s">
        <v>259</v>
      </c>
      <c r="D14" s="45" t="s">
        <v>15</v>
      </c>
      <c r="E14" s="46" t="s">
        <v>300</v>
      </c>
      <c r="F14" s="46" t="s">
        <v>301</v>
      </c>
      <c r="G14" s="46" t="s">
        <v>302</v>
      </c>
      <c r="H14" s="46" t="s">
        <v>303</v>
      </c>
      <c r="I14" s="46" t="s">
        <v>379</v>
      </c>
      <c r="J14" s="47" t="s">
        <v>304</v>
      </c>
    </row>
    <row r="15" spans="1:10" s="43" customFormat="1" ht="159" customHeight="1">
      <c r="A15" s="45" t="s">
        <v>95</v>
      </c>
      <c r="B15" s="45" t="s">
        <v>128</v>
      </c>
      <c r="C15" s="45" t="s">
        <v>259</v>
      </c>
      <c r="D15" s="45" t="s">
        <v>15</v>
      </c>
      <c r="E15" s="46" t="s">
        <v>305</v>
      </c>
      <c r="F15" s="46" t="s">
        <v>306</v>
      </c>
      <c r="G15" s="46" t="s">
        <v>307</v>
      </c>
      <c r="H15" s="46" t="s">
        <v>308</v>
      </c>
      <c r="I15" s="46" t="s">
        <v>309</v>
      </c>
      <c r="J15" s="47" t="s">
        <v>310</v>
      </c>
    </row>
    <row r="16" spans="1:10" s="43" customFormat="1" ht="159" customHeight="1">
      <c r="A16" s="45" t="s">
        <v>96</v>
      </c>
      <c r="B16" s="45" t="s">
        <v>128</v>
      </c>
      <c r="C16" s="45" t="s">
        <v>259</v>
      </c>
      <c r="D16" s="45" t="s">
        <v>15</v>
      </c>
      <c r="E16" s="46" t="s">
        <v>311</v>
      </c>
      <c r="F16" s="46" t="s">
        <v>312</v>
      </c>
      <c r="G16" s="46" t="s">
        <v>313</v>
      </c>
      <c r="H16" s="46" t="s">
        <v>280</v>
      </c>
      <c r="I16" s="46" t="s">
        <v>314</v>
      </c>
      <c r="J16" s="47" t="s">
        <v>315</v>
      </c>
    </row>
    <row r="17" spans="1:10" s="50" customFormat="1" ht="93.75" customHeight="1">
      <c r="A17" s="46" t="s">
        <v>331</v>
      </c>
      <c r="B17" s="46" t="s">
        <v>128</v>
      </c>
      <c r="C17" s="46" t="s">
        <v>114</v>
      </c>
      <c r="D17" s="46" t="s">
        <v>4</v>
      </c>
      <c r="E17" s="46" t="s">
        <v>195</v>
      </c>
      <c r="F17" s="46" t="s">
        <v>64</v>
      </c>
      <c r="G17" s="46" t="s">
        <v>196</v>
      </c>
      <c r="H17" s="46" t="s">
        <v>197</v>
      </c>
      <c r="I17" s="46" t="s">
        <v>120</v>
      </c>
      <c r="J17" s="47" t="s">
        <v>364</v>
      </c>
    </row>
    <row r="18" spans="1:10" s="50" customFormat="1" ht="102.75" customHeight="1">
      <c r="A18" s="46" t="s">
        <v>330</v>
      </c>
      <c r="B18" s="46" t="s">
        <v>128</v>
      </c>
      <c r="C18" s="46" t="s">
        <v>114</v>
      </c>
      <c r="D18" s="46" t="s">
        <v>4</v>
      </c>
      <c r="E18" s="46" t="s">
        <v>132</v>
      </c>
      <c r="F18" s="46" t="s">
        <v>332</v>
      </c>
      <c r="G18" s="46" t="s">
        <v>198</v>
      </c>
      <c r="H18" s="46" t="s">
        <v>199</v>
      </c>
      <c r="I18" s="46" t="s">
        <v>365</v>
      </c>
      <c r="J18" s="47" t="s">
        <v>366</v>
      </c>
    </row>
    <row r="19" spans="1:10" s="50" customFormat="1" ht="89.25" customHeight="1">
      <c r="A19" s="46" t="s">
        <v>333</v>
      </c>
      <c r="B19" s="46" t="s">
        <v>128</v>
      </c>
      <c r="C19" s="46" t="s">
        <v>114</v>
      </c>
      <c r="D19" s="46" t="s">
        <v>4</v>
      </c>
      <c r="E19" s="46" t="s">
        <v>334</v>
      </c>
      <c r="F19" s="46" t="s">
        <v>200</v>
      </c>
      <c r="G19" s="46" t="s">
        <v>201</v>
      </c>
      <c r="H19" s="46" t="s">
        <v>202</v>
      </c>
      <c r="I19" s="46" t="s">
        <v>203</v>
      </c>
      <c r="J19" s="47" t="s">
        <v>367</v>
      </c>
    </row>
    <row r="20" spans="1:10" s="50" customFormat="1" ht="67.5" customHeight="1">
      <c r="A20" s="46" t="s">
        <v>39</v>
      </c>
      <c r="B20" s="46" t="s">
        <v>226</v>
      </c>
      <c r="C20" s="46" t="s">
        <v>115</v>
      </c>
      <c r="D20" s="46" t="s">
        <v>4</v>
      </c>
      <c r="E20" s="46" t="s">
        <v>40</v>
      </c>
      <c r="F20" s="46" t="s">
        <v>14</v>
      </c>
      <c r="G20" s="46" t="s">
        <v>41</v>
      </c>
      <c r="H20" s="46" t="s">
        <v>42</v>
      </c>
      <c r="I20" s="46" t="s">
        <v>335</v>
      </c>
      <c r="J20" s="47" t="s">
        <v>336</v>
      </c>
    </row>
    <row r="21" spans="1:10" s="50" customFormat="1" ht="75" customHeight="1">
      <c r="A21" s="46" t="s">
        <v>43</v>
      </c>
      <c r="B21" s="46" t="s">
        <v>226</v>
      </c>
      <c r="C21" s="46" t="s">
        <v>115</v>
      </c>
      <c r="D21" s="46" t="s">
        <v>4</v>
      </c>
      <c r="E21" s="46" t="s">
        <v>44</v>
      </c>
      <c r="F21" s="46" t="s">
        <v>45</v>
      </c>
      <c r="G21" s="46" t="s">
        <v>45</v>
      </c>
      <c r="H21" s="46" t="s">
        <v>46</v>
      </c>
      <c r="I21" s="46" t="s">
        <v>337</v>
      </c>
      <c r="J21" s="47" t="s">
        <v>338</v>
      </c>
    </row>
    <row r="22" spans="1:10" s="50" customFormat="1" ht="81" customHeight="1">
      <c r="A22" s="46" t="s">
        <v>47</v>
      </c>
      <c r="B22" s="46" t="s">
        <v>226</v>
      </c>
      <c r="C22" s="46" t="s">
        <v>115</v>
      </c>
      <c r="D22" s="46" t="s">
        <v>4</v>
      </c>
      <c r="E22" s="46" t="s">
        <v>48</v>
      </c>
      <c r="F22" s="46" t="s">
        <v>49</v>
      </c>
      <c r="G22" s="46" t="s">
        <v>50</v>
      </c>
      <c r="H22" s="46" t="s">
        <v>51</v>
      </c>
      <c r="I22" s="46" t="s">
        <v>339</v>
      </c>
      <c r="J22" s="47" t="s">
        <v>340</v>
      </c>
    </row>
    <row r="23" spans="1:10" s="50" customFormat="1" ht="100.5" customHeight="1">
      <c r="A23" s="46" t="s">
        <v>52</v>
      </c>
      <c r="B23" s="46" t="s">
        <v>226</v>
      </c>
      <c r="C23" s="46" t="s">
        <v>115</v>
      </c>
      <c r="D23" s="46" t="s">
        <v>4</v>
      </c>
      <c r="E23" s="46" t="s">
        <v>53</v>
      </c>
      <c r="F23" s="46" t="s">
        <v>131</v>
      </c>
      <c r="G23" s="46" t="s">
        <v>341</v>
      </c>
      <c r="H23" s="46" t="s">
        <v>342</v>
      </c>
      <c r="I23" s="46" t="s">
        <v>343</v>
      </c>
      <c r="J23" s="47" t="s">
        <v>344</v>
      </c>
    </row>
    <row r="24" spans="1:10" s="50" customFormat="1" ht="94.5" customHeight="1">
      <c r="A24" s="46" t="s">
        <v>54</v>
      </c>
      <c r="B24" s="46" t="s">
        <v>226</v>
      </c>
      <c r="C24" s="46" t="s">
        <v>115</v>
      </c>
      <c r="D24" s="46" t="s">
        <v>4</v>
      </c>
      <c r="E24" s="46" t="s">
        <v>55</v>
      </c>
      <c r="F24" s="46" t="s">
        <v>56</v>
      </c>
      <c r="G24" s="46" t="s">
        <v>57</v>
      </c>
      <c r="H24" s="46" t="s">
        <v>58</v>
      </c>
      <c r="I24" s="46" t="s">
        <v>345</v>
      </c>
      <c r="J24" s="47" t="s">
        <v>346</v>
      </c>
    </row>
    <row r="25" spans="1:10" s="50" customFormat="1" ht="77.25" customHeight="1">
      <c r="A25" s="46" t="s">
        <v>59</v>
      </c>
      <c r="B25" s="46" t="s">
        <v>226</v>
      </c>
      <c r="C25" s="46" t="s">
        <v>115</v>
      </c>
      <c r="D25" s="46" t="s">
        <v>4</v>
      </c>
      <c r="E25" s="46" t="s">
        <v>60</v>
      </c>
      <c r="F25" s="46" t="s">
        <v>61</v>
      </c>
      <c r="G25" s="46" t="s">
        <v>62</v>
      </c>
      <c r="H25" s="46" t="s">
        <v>63</v>
      </c>
      <c r="I25" s="46" t="s">
        <v>347</v>
      </c>
      <c r="J25" s="47" t="s">
        <v>348</v>
      </c>
    </row>
    <row r="26" spans="1:10" ht="32.25" customHeight="1">
      <c r="A26" s="42" t="s">
        <v>65</v>
      </c>
      <c r="B26" s="42"/>
      <c r="C26" s="42" t="s">
        <v>101</v>
      </c>
      <c r="D26" s="42" t="s">
        <v>4</v>
      </c>
      <c r="E26" s="42" t="s">
        <v>66</v>
      </c>
      <c r="F26" s="42" t="s">
        <v>67</v>
      </c>
      <c r="G26" s="42" t="s">
        <v>68</v>
      </c>
      <c r="H26" s="42" t="s">
        <v>69</v>
      </c>
      <c r="I26" s="42" t="s">
        <v>116</v>
      </c>
      <c r="J26" s="54" t="s">
        <v>117</v>
      </c>
    </row>
    <row r="27" spans="1:10" ht="32.25" customHeight="1">
      <c r="A27" s="42" t="s">
        <v>70</v>
      </c>
      <c r="B27" s="42"/>
      <c r="C27" s="42" t="s">
        <v>101</v>
      </c>
      <c r="D27" s="42" t="s">
        <v>4</v>
      </c>
      <c r="E27" s="42" t="s">
        <v>71</v>
      </c>
      <c r="F27" s="42" t="s">
        <v>72</v>
      </c>
      <c r="G27" s="42" t="s">
        <v>73</v>
      </c>
      <c r="H27" s="42" t="s">
        <v>74</v>
      </c>
      <c r="I27" s="42" t="s">
        <v>380</v>
      </c>
      <c r="J27" s="54" t="s">
        <v>382</v>
      </c>
    </row>
    <row r="28" spans="1:10" ht="48" customHeight="1">
      <c r="A28" s="42" t="s">
        <v>75</v>
      </c>
      <c r="B28" s="42"/>
      <c r="C28" s="42" t="s">
        <v>101</v>
      </c>
      <c r="D28" s="42" t="s">
        <v>4</v>
      </c>
      <c r="E28" s="42" t="s">
        <v>76</v>
      </c>
      <c r="F28" s="42" t="s">
        <v>118</v>
      </c>
      <c r="G28" s="42" t="s">
        <v>77</v>
      </c>
      <c r="H28" s="42" t="s">
        <v>78</v>
      </c>
      <c r="I28" s="42" t="s">
        <v>381</v>
      </c>
      <c r="J28" s="54" t="s">
        <v>383</v>
      </c>
    </row>
    <row r="29" spans="1:10" ht="55.5" customHeight="1">
      <c r="A29" s="42" t="s">
        <v>23</v>
      </c>
      <c r="B29" s="42"/>
      <c r="C29" s="42" t="s">
        <v>126</v>
      </c>
      <c r="D29" s="42" t="s">
        <v>4</v>
      </c>
      <c r="E29" s="42" t="s">
        <v>97</v>
      </c>
      <c r="F29" s="42" t="s">
        <v>24</v>
      </c>
      <c r="G29" s="42" t="s">
        <v>385</v>
      </c>
      <c r="H29" s="42" t="s">
        <v>386</v>
      </c>
      <c r="I29" s="42" t="s">
        <v>387</v>
      </c>
      <c r="J29" s="54" t="s">
        <v>388</v>
      </c>
    </row>
    <row r="30" spans="1:10" ht="84" customHeight="1">
      <c r="A30" s="42" t="s">
        <v>22</v>
      </c>
      <c r="B30" s="42"/>
      <c r="C30" s="42" t="s">
        <v>126</v>
      </c>
      <c r="D30" s="42" t="s">
        <v>4</v>
      </c>
      <c r="E30" s="42" t="s">
        <v>384</v>
      </c>
      <c r="F30" s="42" t="s">
        <v>19</v>
      </c>
      <c r="G30" s="42" t="s">
        <v>21</v>
      </c>
      <c r="H30" s="42" t="s">
        <v>20</v>
      </c>
      <c r="I30" s="42" t="s">
        <v>287</v>
      </c>
      <c r="J30" s="54" t="s">
        <v>105</v>
      </c>
    </row>
    <row r="31" spans="1:10" s="50" customFormat="1" ht="98.25" customHeight="1">
      <c r="A31" s="46" t="s">
        <v>25</v>
      </c>
      <c r="B31" s="46" t="s">
        <v>221</v>
      </c>
      <c r="C31" s="46" t="s">
        <v>98</v>
      </c>
      <c r="D31" s="46" t="s">
        <v>4</v>
      </c>
      <c r="E31" s="46" t="s">
        <v>222</v>
      </c>
      <c r="F31" s="46" t="s">
        <v>26</v>
      </c>
      <c r="G31" s="46" t="s">
        <v>27</v>
      </c>
      <c r="H31" s="46" t="s">
        <v>28</v>
      </c>
      <c r="I31" s="46" t="s">
        <v>123</v>
      </c>
      <c r="J31" s="47" t="s">
        <v>356</v>
      </c>
    </row>
    <row r="32" spans="1:10" s="50" customFormat="1" ht="85.5" customHeight="1">
      <c r="A32" s="46" t="s">
        <v>29</v>
      </c>
      <c r="B32" s="46" t="s">
        <v>221</v>
      </c>
      <c r="C32" s="46" t="s">
        <v>98</v>
      </c>
      <c r="D32" s="46" t="s">
        <v>4</v>
      </c>
      <c r="E32" s="46" t="s">
        <v>223</v>
      </c>
      <c r="F32" s="46" t="s">
        <v>30</v>
      </c>
      <c r="G32" s="46" t="s">
        <v>31</v>
      </c>
      <c r="H32" s="46" t="s">
        <v>32</v>
      </c>
      <c r="I32" s="46" t="s">
        <v>124</v>
      </c>
      <c r="J32" s="47" t="s">
        <v>357</v>
      </c>
    </row>
    <row r="33" spans="1:10" s="50" customFormat="1" ht="83.25" customHeight="1">
      <c r="A33" s="46" t="s">
        <v>351</v>
      </c>
      <c r="B33" s="46" t="s">
        <v>221</v>
      </c>
      <c r="C33" s="46" t="s">
        <v>98</v>
      </c>
      <c r="D33" s="46" t="s">
        <v>4</v>
      </c>
      <c r="E33" s="46" t="s">
        <v>224</v>
      </c>
      <c r="F33" s="46" t="s">
        <v>225</v>
      </c>
      <c r="G33" s="46" t="s">
        <v>5</v>
      </c>
      <c r="H33" s="46" t="s">
        <v>32</v>
      </c>
      <c r="I33" s="46" t="s">
        <v>125</v>
      </c>
      <c r="J33" s="46" t="s">
        <v>358</v>
      </c>
    </row>
    <row r="34" spans="1:10" s="50" customFormat="1" ht="55.5" customHeight="1">
      <c r="A34" s="46" t="s">
        <v>323</v>
      </c>
      <c r="B34" s="46" t="s">
        <v>170</v>
      </c>
      <c r="C34" s="46" t="s">
        <v>99</v>
      </c>
      <c r="D34" s="46" t="s">
        <v>4</v>
      </c>
      <c r="E34" s="46" t="s">
        <v>175</v>
      </c>
      <c r="F34" s="46" t="s">
        <v>324</v>
      </c>
      <c r="G34" s="46" t="s">
        <v>171</v>
      </c>
      <c r="H34" s="46" t="s">
        <v>172</v>
      </c>
      <c r="I34" s="46" t="s">
        <v>173</v>
      </c>
      <c r="J34" s="47" t="s">
        <v>359</v>
      </c>
    </row>
    <row r="35" spans="1:10" s="50" customFormat="1" ht="55.5" customHeight="1">
      <c r="A35" s="46" t="s">
        <v>325</v>
      </c>
      <c r="B35" s="46" t="s">
        <v>174</v>
      </c>
      <c r="C35" s="46" t="s">
        <v>99</v>
      </c>
      <c r="D35" s="46" t="s">
        <v>4</v>
      </c>
      <c r="E35" s="46" t="s">
        <v>176</v>
      </c>
      <c r="F35" s="46" t="s">
        <v>177</v>
      </c>
      <c r="G35" s="46" t="s">
        <v>178</v>
      </c>
      <c r="H35" s="46" t="s">
        <v>179</v>
      </c>
      <c r="I35" s="46" t="s">
        <v>180</v>
      </c>
      <c r="J35" s="47" t="s">
        <v>360</v>
      </c>
    </row>
    <row r="36" spans="1:10" s="50" customFormat="1" ht="55.5" customHeight="1">
      <c r="A36" s="46" t="s">
        <v>326</v>
      </c>
      <c r="B36" s="46" t="s">
        <v>174</v>
      </c>
      <c r="C36" s="46" t="s">
        <v>99</v>
      </c>
      <c r="D36" s="46" t="s">
        <v>4</v>
      </c>
      <c r="E36" s="46" t="s">
        <v>33</v>
      </c>
      <c r="F36" s="46" t="s">
        <v>181</v>
      </c>
      <c r="G36" s="46" t="s">
        <v>182</v>
      </c>
      <c r="H36" s="46" t="s">
        <v>183</v>
      </c>
      <c r="I36" s="46" t="s">
        <v>184</v>
      </c>
      <c r="J36" s="47" t="s">
        <v>361</v>
      </c>
    </row>
    <row r="37" spans="1:10" s="50" customFormat="1" ht="55.5" customHeight="1">
      <c r="A37" s="46" t="s">
        <v>327</v>
      </c>
      <c r="B37" s="46" t="s">
        <v>170</v>
      </c>
      <c r="C37" s="46" t="s">
        <v>99</v>
      </c>
      <c r="D37" s="46" t="s">
        <v>4</v>
      </c>
      <c r="E37" s="46" t="s">
        <v>328</v>
      </c>
      <c r="F37" s="46" t="s">
        <v>185</v>
      </c>
      <c r="G37" s="46" t="s">
        <v>188</v>
      </c>
      <c r="H37" s="46" t="s">
        <v>186</v>
      </c>
      <c r="I37" s="46" t="s">
        <v>187</v>
      </c>
      <c r="J37" s="47" t="s">
        <v>362</v>
      </c>
    </row>
    <row r="38" spans="1:10" s="50" customFormat="1" ht="55.5" customHeight="1">
      <c r="A38" s="46" t="s">
        <v>329</v>
      </c>
      <c r="B38" s="46" t="s">
        <v>170</v>
      </c>
      <c r="C38" s="46" t="s">
        <v>99</v>
      </c>
      <c r="D38" s="46" t="s">
        <v>189</v>
      </c>
      <c r="E38" s="46" t="s">
        <v>190</v>
      </c>
      <c r="F38" s="46" t="s">
        <v>191</v>
      </c>
      <c r="G38" s="46" t="s">
        <v>192</v>
      </c>
      <c r="H38" s="46" t="s">
        <v>193</v>
      </c>
      <c r="I38" s="46" t="s">
        <v>194</v>
      </c>
      <c r="J38" s="47" t="s">
        <v>363</v>
      </c>
    </row>
    <row r="39" spans="1:10" s="50" customFormat="1" ht="79.5" customHeight="1">
      <c r="A39" s="46" t="s">
        <v>79</v>
      </c>
      <c r="B39" s="46" t="s">
        <v>349</v>
      </c>
      <c r="C39" s="46" t="s">
        <v>102</v>
      </c>
      <c r="D39" s="46" t="s">
        <v>4</v>
      </c>
      <c r="E39" s="46" t="s">
        <v>80</v>
      </c>
      <c r="F39" s="46" t="s">
        <v>81</v>
      </c>
      <c r="G39" s="46" t="s">
        <v>204</v>
      </c>
      <c r="H39" s="46" t="s">
        <v>205</v>
      </c>
      <c r="I39" s="46" t="s">
        <v>121</v>
      </c>
      <c r="J39" s="47" t="s">
        <v>368</v>
      </c>
    </row>
    <row r="40" spans="1:10" s="50" customFormat="1" ht="60" customHeight="1">
      <c r="A40" s="46" t="s">
        <v>82</v>
      </c>
      <c r="B40" s="46" t="s">
        <v>349</v>
      </c>
      <c r="C40" s="46" t="s">
        <v>102</v>
      </c>
      <c r="D40" s="46" t="s">
        <v>4</v>
      </c>
      <c r="E40" s="46" t="s">
        <v>83</v>
      </c>
      <c r="F40" s="46" t="s">
        <v>84</v>
      </c>
      <c r="G40" s="46" t="s">
        <v>85</v>
      </c>
      <c r="H40" s="46" t="s">
        <v>86</v>
      </c>
      <c r="I40" s="46" t="s">
        <v>122</v>
      </c>
      <c r="J40" s="47" t="s">
        <v>369</v>
      </c>
    </row>
    <row r="41" spans="1:10" s="50" customFormat="1" ht="43.5" customHeight="1">
      <c r="A41" s="46"/>
      <c r="B41" s="46" t="s">
        <v>134</v>
      </c>
      <c r="C41" s="46" t="s">
        <v>133</v>
      </c>
      <c r="D41" s="46" t="s">
        <v>4</v>
      </c>
      <c r="E41" s="46" t="s">
        <v>1</v>
      </c>
      <c r="F41" s="46" t="s">
        <v>0</v>
      </c>
      <c r="G41" s="46" t="s">
        <v>6</v>
      </c>
      <c r="H41" s="46" t="s">
        <v>7</v>
      </c>
      <c r="I41" s="46" t="s">
        <v>119</v>
      </c>
      <c r="J41" s="46" t="s">
        <v>135</v>
      </c>
    </row>
    <row r="42" spans="1:10" s="43" customFormat="1" ht="69" customHeight="1">
      <c r="A42" s="45"/>
      <c r="B42" s="45" t="s">
        <v>134</v>
      </c>
      <c r="C42" s="45" t="s">
        <v>133</v>
      </c>
      <c r="D42" s="46" t="s">
        <v>4</v>
      </c>
      <c r="E42" s="46" t="s">
        <v>138</v>
      </c>
      <c r="F42" s="46" t="s">
        <v>316</v>
      </c>
      <c r="G42" s="46" t="s">
        <v>136</v>
      </c>
      <c r="H42" s="46" t="s">
        <v>137</v>
      </c>
      <c r="I42" s="46" t="s">
        <v>139</v>
      </c>
      <c r="J42" s="47" t="s">
        <v>373</v>
      </c>
    </row>
    <row r="43" spans="1:12" s="43" customFormat="1" ht="47.25" customHeight="1">
      <c r="A43" s="45"/>
      <c r="B43" s="45" t="s">
        <v>143</v>
      </c>
      <c r="C43" s="45" t="s">
        <v>133</v>
      </c>
      <c r="D43" s="46" t="s">
        <v>4</v>
      </c>
      <c r="E43" s="46" t="s">
        <v>140</v>
      </c>
      <c r="F43" s="46" t="s">
        <v>141</v>
      </c>
      <c r="G43" s="46" t="s">
        <v>142</v>
      </c>
      <c r="H43" s="46" t="s">
        <v>144</v>
      </c>
      <c r="I43" s="46" t="s">
        <v>145</v>
      </c>
      <c r="J43" s="47" t="s">
        <v>374</v>
      </c>
      <c r="L43" s="51"/>
    </row>
    <row r="44" spans="1:12" s="43" customFormat="1" ht="47.25" customHeight="1">
      <c r="A44" s="45"/>
      <c r="B44" s="45" t="s">
        <v>134</v>
      </c>
      <c r="C44" s="45" t="s">
        <v>133</v>
      </c>
      <c r="D44" s="46" t="s">
        <v>4</v>
      </c>
      <c r="E44" s="46" t="s">
        <v>146</v>
      </c>
      <c r="F44" s="46" t="s">
        <v>149</v>
      </c>
      <c r="G44" s="46" t="s">
        <v>147</v>
      </c>
      <c r="H44" s="46" t="s">
        <v>148</v>
      </c>
      <c r="I44" s="46" t="s">
        <v>375</v>
      </c>
      <c r="J44" s="47" t="s">
        <v>376</v>
      </c>
      <c r="L44" s="51"/>
    </row>
    <row r="45" spans="1:12" s="43" customFormat="1" ht="47.25" customHeight="1">
      <c r="A45" s="45"/>
      <c r="B45" s="45" t="s">
        <v>134</v>
      </c>
      <c r="C45" s="45" t="s">
        <v>133</v>
      </c>
      <c r="D45" s="46" t="s">
        <v>4</v>
      </c>
      <c r="E45" s="46" t="s">
        <v>150</v>
      </c>
      <c r="F45" s="46" t="s">
        <v>151</v>
      </c>
      <c r="G45" s="46" t="s">
        <v>152</v>
      </c>
      <c r="H45" s="46" t="s">
        <v>153</v>
      </c>
      <c r="I45" s="46" t="s">
        <v>154</v>
      </c>
      <c r="J45" s="47" t="s">
        <v>155</v>
      </c>
      <c r="L45" s="51"/>
    </row>
    <row r="46" spans="1:10" s="43" customFormat="1" ht="101.25" customHeight="1">
      <c r="A46" s="45" t="s">
        <v>34</v>
      </c>
      <c r="B46" s="45" t="s">
        <v>128</v>
      </c>
      <c r="C46" s="45" t="s">
        <v>100</v>
      </c>
      <c r="D46" s="46" t="s">
        <v>4</v>
      </c>
      <c r="E46" s="46" t="s">
        <v>318</v>
      </c>
      <c r="F46" s="46" t="s">
        <v>317</v>
      </c>
      <c r="G46" s="46" t="s">
        <v>156</v>
      </c>
      <c r="H46" s="46" t="s">
        <v>157</v>
      </c>
      <c r="I46" s="46" t="s">
        <v>158</v>
      </c>
      <c r="J46" s="46" t="s">
        <v>159</v>
      </c>
    </row>
    <row r="47" spans="1:10" s="43" customFormat="1" ht="95.25" customHeight="1">
      <c r="A47" s="45" t="s">
        <v>35</v>
      </c>
      <c r="B47" s="45" t="s">
        <v>128</v>
      </c>
      <c r="C47" s="45" t="s">
        <v>100</v>
      </c>
      <c r="D47" s="46" t="s">
        <v>4</v>
      </c>
      <c r="E47" s="46" t="s">
        <v>319</v>
      </c>
      <c r="F47" s="46" t="s">
        <v>355</v>
      </c>
      <c r="G47" s="46" t="s">
        <v>160</v>
      </c>
      <c r="H47" s="46" t="s">
        <v>161</v>
      </c>
      <c r="I47" s="46" t="s">
        <v>162</v>
      </c>
      <c r="J47" s="46" t="s">
        <v>370</v>
      </c>
    </row>
    <row r="48" spans="1:10" s="43" customFormat="1" ht="96.75" customHeight="1">
      <c r="A48" s="45" t="s">
        <v>36</v>
      </c>
      <c r="B48" s="45" t="s">
        <v>128</v>
      </c>
      <c r="C48" s="45" t="s">
        <v>100</v>
      </c>
      <c r="D48" s="46" t="s">
        <v>4</v>
      </c>
      <c r="E48" s="46" t="s">
        <v>320</v>
      </c>
      <c r="F48" s="46" t="s">
        <v>321</v>
      </c>
      <c r="G48" s="46" t="s">
        <v>163</v>
      </c>
      <c r="H48" s="46" t="s">
        <v>164</v>
      </c>
      <c r="I48" s="46" t="s">
        <v>165</v>
      </c>
      <c r="J48" s="47" t="s">
        <v>371</v>
      </c>
    </row>
    <row r="49" spans="1:10" s="43" customFormat="1" ht="134.25" customHeight="1">
      <c r="A49" s="45" t="s">
        <v>37</v>
      </c>
      <c r="B49" s="45" t="s">
        <v>128</v>
      </c>
      <c r="C49" s="45" t="s">
        <v>100</v>
      </c>
      <c r="D49" s="46" t="s">
        <v>4</v>
      </c>
      <c r="E49" s="46" t="s">
        <v>166</v>
      </c>
      <c r="F49" s="48" t="s">
        <v>322</v>
      </c>
      <c r="G49" s="46" t="s">
        <v>167</v>
      </c>
      <c r="H49" s="46" t="s">
        <v>168</v>
      </c>
      <c r="I49" s="46" t="s">
        <v>169</v>
      </c>
      <c r="J49" s="47" t="s">
        <v>372</v>
      </c>
    </row>
    <row r="50" spans="1:10" s="50" customFormat="1" ht="105" customHeight="1">
      <c r="A50" s="46"/>
      <c r="B50" s="46" t="s">
        <v>128</v>
      </c>
      <c r="C50" s="46" t="s">
        <v>100</v>
      </c>
      <c r="D50" s="46" t="s">
        <v>4</v>
      </c>
      <c r="E50" s="46" t="s">
        <v>350</v>
      </c>
      <c r="F50" s="46" t="s">
        <v>206</v>
      </c>
      <c r="G50" s="46" t="s">
        <v>207</v>
      </c>
      <c r="H50" s="46" t="s">
        <v>208</v>
      </c>
      <c r="I50" s="46" t="s">
        <v>129</v>
      </c>
      <c r="J50" s="47" t="s">
        <v>209</v>
      </c>
    </row>
    <row r="51" spans="1:10" s="50" customFormat="1" ht="98.25" customHeight="1">
      <c r="A51" s="46"/>
      <c r="B51" s="46" t="s">
        <v>128</v>
      </c>
      <c r="C51" s="46" t="s">
        <v>100</v>
      </c>
      <c r="D51" s="46" t="s">
        <v>4</v>
      </c>
      <c r="E51" s="46" t="s">
        <v>210</v>
      </c>
      <c r="F51" s="46" t="s">
        <v>211</v>
      </c>
      <c r="G51" s="46" t="s">
        <v>212</v>
      </c>
      <c r="H51" s="46" t="s">
        <v>213</v>
      </c>
      <c r="I51" s="46" t="s">
        <v>130</v>
      </c>
      <c r="J51" s="47" t="s">
        <v>214</v>
      </c>
    </row>
    <row r="52" spans="1:10" s="50" customFormat="1" ht="113.25" customHeight="1">
      <c r="A52" s="46"/>
      <c r="B52" s="46" t="s">
        <v>128</v>
      </c>
      <c r="C52" s="46" t="s">
        <v>100</v>
      </c>
      <c r="D52" s="46" t="s">
        <v>4</v>
      </c>
      <c r="E52" s="46" t="s">
        <v>216</v>
      </c>
      <c r="F52" s="46" t="s">
        <v>215</v>
      </c>
      <c r="G52" s="46" t="s">
        <v>212</v>
      </c>
      <c r="H52" s="46" t="s">
        <v>213</v>
      </c>
      <c r="I52" s="46" t="s">
        <v>113</v>
      </c>
      <c r="J52" s="47" t="s">
        <v>217</v>
      </c>
    </row>
    <row r="53" spans="1:10" s="50" customFormat="1" ht="111.75" customHeight="1">
      <c r="A53" s="46"/>
      <c r="B53" s="46" t="s">
        <v>128</v>
      </c>
      <c r="C53" s="46" t="s">
        <v>100</v>
      </c>
      <c r="D53" s="46" t="s">
        <v>4</v>
      </c>
      <c r="E53" s="46" t="s">
        <v>218</v>
      </c>
      <c r="F53" s="46" t="s">
        <v>211</v>
      </c>
      <c r="G53" s="46" t="s">
        <v>212</v>
      </c>
      <c r="H53" s="46" t="s">
        <v>219</v>
      </c>
      <c r="I53" s="46" t="s">
        <v>104</v>
      </c>
      <c r="J53" s="47" t="s">
        <v>220</v>
      </c>
    </row>
    <row r="54" spans="1:10" s="44" customFormat="1" ht="95.25" customHeight="1">
      <c r="A54" s="45" t="s">
        <v>34</v>
      </c>
      <c r="B54" s="45" t="s">
        <v>128</v>
      </c>
      <c r="C54" s="45" t="s">
        <v>100</v>
      </c>
      <c r="D54" s="46" t="s">
        <v>4</v>
      </c>
      <c r="E54" s="46" t="s">
        <v>227</v>
      </c>
      <c r="F54" s="52" t="s">
        <v>228</v>
      </c>
      <c r="G54" s="52" t="s">
        <v>229</v>
      </c>
      <c r="H54" s="52" t="s">
        <v>230</v>
      </c>
      <c r="I54" s="46" t="s">
        <v>377</v>
      </c>
      <c r="J54" s="46" t="s">
        <v>231</v>
      </c>
    </row>
    <row r="55" spans="1:10" s="44" customFormat="1" ht="85.5" customHeight="1">
      <c r="A55" s="45" t="s">
        <v>35</v>
      </c>
      <c r="B55" s="45" t="s">
        <v>128</v>
      </c>
      <c r="C55" s="45" t="s">
        <v>100</v>
      </c>
      <c r="D55" s="46" t="s">
        <v>4</v>
      </c>
      <c r="E55" s="46" t="s">
        <v>232</v>
      </c>
      <c r="F55" s="52" t="s">
        <v>233</v>
      </c>
      <c r="G55" s="52" t="s">
        <v>234</v>
      </c>
      <c r="H55" s="52" t="s">
        <v>235</v>
      </c>
      <c r="I55" s="46" t="s">
        <v>236</v>
      </c>
      <c r="J55" s="46" t="s">
        <v>237</v>
      </c>
    </row>
    <row r="56" spans="1:10" s="44" customFormat="1" ht="46.5" customHeight="1">
      <c r="A56" s="45" t="s">
        <v>36</v>
      </c>
      <c r="B56" s="45" t="s">
        <v>128</v>
      </c>
      <c r="C56" s="45" t="s">
        <v>100</v>
      </c>
      <c r="D56" s="46" t="s">
        <v>4</v>
      </c>
      <c r="E56" s="46" t="s">
        <v>238</v>
      </c>
      <c r="F56" s="52" t="s">
        <v>239</v>
      </c>
      <c r="G56" s="52" t="s">
        <v>240</v>
      </c>
      <c r="H56" s="52" t="s">
        <v>241</v>
      </c>
      <c r="I56" s="46" t="s">
        <v>242</v>
      </c>
      <c r="J56" s="46" t="s">
        <v>243</v>
      </c>
    </row>
    <row r="57" spans="1:10" s="44" customFormat="1" ht="47.25" customHeight="1">
      <c r="A57" s="45" t="s">
        <v>38</v>
      </c>
      <c r="B57" s="45" t="s">
        <v>128</v>
      </c>
      <c r="C57" s="45" t="s">
        <v>100</v>
      </c>
      <c r="D57" s="46" t="s">
        <v>4</v>
      </c>
      <c r="E57" s="46" t="s">
        <v>244</v>
      </c>
      <c r="F57" s="52" t="s">
        <v>245</v>
      </c>
      <c r="G57" s="52" t="s">
        <v>246</v>
      </c>
      <c r="H57" s="52" t="s">
        <v>247</v>
      </c>
      <c r="I57" s="46" t="s">
        <v>248</v>
      </c>
      <c r="J57" s="46" t="s">
        <v>249</v>
      </c>
    </row>
    <row r="58" spans="1:10" s="53" customFormat="1" ht="42.75" customHeight="1">
      <c r="A58" s="45" t="s">
        <v>250</v>
      </c>
      <c r="B58" s="45" t="s">
        <v>128</v>
      </c>
      <c r="C58" s="45" t="s">
        <v>100</v>
      </c>
      <c r="D58" s="46" t="s">
        <v>4</v>
      </c>
      <c r="E58" s="45" t="s">
        <v>251</v>
      </c>
      <c r="F58" s="45" t="s">
        <v>252</v>
      </c>
      <c r="G58" s="45" t="s">
        <v>253</v>
      </c>
      <c r="H58" s="45" t="s">
        <v>254</v>
      </c>
      <c r="I58" s="45" t="s">
        <v>255</v>
      </c>
      <c r="J58" s="45" t="s">
        <v>256</v>
      </c>
    </row>
    <row r="59" spans="1:10" s="53" customFormat="1" ht="69" customHeight="1">
      <c r="A59" s="45" t="s">
        <v>257</v>
      </c>
      <c r="B59" s="45" t="s">
        <v>128</v>
      </c>
      <c r="C59" s="45" t="s">
        <v>100</v>
      </c>
      <c r="D59" s="46" t="s">
        <v>4</v>
      </c>
      <c r="E59" s="45" t="s">
        <v>352</v>
      </c>
      <c r="F59" s="45" t="s">
        <v>317</v>
      </c>
      <c r="G59" s="45" t="s">
        <v>353</v>
      </c>
      <c r="H59" s="45" t="s">
        <v>157</v>
      </c>
      <c r="I59" s="45" t="s">
        <v>158</v>
      </c>
      <c r="J59" s="45" t="s">
        <v>354</v>
      </c>
    </row>
    <row r="60" spans="4:10" s="18" customFormat="1" ht="67.5" customHeight="1">
      <c r="D60" s="19"/>
      <c r="E60" s="20"/>
      <c r="F60" s="19"/>
      <c r="G60" s="19"/>
      <c r="H60" s="19"/>
      <c r="I60" s="17"/>
      <c r="J60" s="20"/>
    </row>
    <row r="61" spans="4:10" s="18" customFormat="1" ht="177" customHeight="1">
      <c r="D61" s="19"/>
      <c r="E61" s="20"/>
      <c r="F61" s="19"/>
      <c r="G61" s="19"/>
      <c r="H61" s="19"/>
      <c r="I61" s="17"/>
      <c r="J61" s="20"/>
    </row>
    <row r="62" spans="4:10" s="18" customFormat="1" ht="132.75" customHeight="1">
      <c r="D62" s="19"/>
      <c r="E62" s="20"/>
      <c r="F62" s="19"/>
      <c r="G62" s="19"/>
      <c r="H62" s="19"/>
      <c r="I62" s="17"/>
      <c r="J62" s="20"/>
    </row>
    <row r="63" spans="4:10" s="18" customFormat="1" ht="164.25" customHeight="1">
      <c r="D63" s="19"/>
      <c r="J63" s="21"/>
    </row>
    <row r="64" spans="4:10" s="18" customFormat="1" ht="142.5" customHeight="1">
      <c r="D64" s="19"/>
      <c r="E64" s="20"/>
      <c r="F64" s="19"/>
      <c r="G64" s="19"/>
      <c r="H64" s="19"/>
      <c r="I64" s="17"/>
      <c r="J64" s="20"/>
    </row>
    <row r="65" spans="4:10" s="18" customFormat="1" ht="193.5" customHeight="1">
      <c r="D65" s="19"/>
      <c r="E65" s="20"/>
      <c r="F65" s="19"/>
      <c r="G65" s="19"/>
      <c r="H65" s="19"/>
      <c r="I65" s="17"/>
      <c r="J65" s="20"/>
    </row>
    <row r="66" spans="1:15" s="22" customFormat="1" ht="98.25" customHeight="1">
      <c r="A66" s="18"/>
      <c r="D66" s="19"/>
      <c r="E66" s="20"/>
      <c r="F66" s="19"/>
      <c r="G66" s="19"/>
      <c r="H66" s="19"/>
      <c r="I66" s="17"/>
      <c r="J66" s="20"/>
      <c r="N66" s="22">
        <v>8</v>
      </c>
      <c r="O66" s="22">
        <v>12</v>
      </c>
    </row>
    <row r="67" spans="1:18" s="23" customFormat="1" ht="83.25" customHeight="1">
      <c r="A67" s="18"/>
      <c r="D67" s="19"/>
      <c r="E67" s="20"/>
      <c r="F67" s="19"/>
      <c r="G67" s="19"/>
      <c r="H67" s="19"/>
      <c r="I67" s="17"/>
      <c r="J67" s="20"/>
      <c r="O67" s="23">
        <v>16</v>
      </c>
      <c r="P67" s="23" t="s">
        <v>2</v>
      </c>
      <c r="Q67" s="23">
        <v>8</v>
      </c>
      <c r="R67" s="23" t="s">
        <v>3</v>
      </c>
    </row>
    <row r="68" spans="1:17" s="23" customFormat="1" ht="120" customHeight="1">
      <c r="A68" s="22"/>
      <c r="D68" s="19"/>
      <c r="E68" s="20"/>
      <c r="F68" s="19"/>
      <c r="G68" s="19"/>
      <c r="H68" s="19"/>
      <c r="I68" s="17"/>
      <c r="J68" s="24"/>
      <c r="O68" s="23">
        <f>+O67/10</f>
        <v>1.6</v>
      </c>
      <c r="Q68" s="23">
        <f>+Q67*30</f>
        <v>240</v>
      </c>
    </row>
    <row r="69" spans="4:10" s="23" customFormat="1" ht="12.75">
      <c r="D69" s="19"/>
      <c r="E69" s="20"/>
      <c r="F69" s="19"/>
      <c r="G69" s="19"/>
      <c r="H69" s="19"/>
      <c r="I69" s="17"/>
      <c r="J69" s="24"/>
    </row>
    <row r="70" spans="1:10" s="18" customFormat="1" ht="65.25" customHeight="1">
      <c r="A70" s="23"/>
      <c r="D70" s="19"/>
      <c r="E70" s="20"/>
      <c r="F70" s="19"/>
      <c r="G70" s="19"/>
      <c r="H70" s="19"/>
      <c r="I70" s="17"/>
      <c r="J70" s="20"/>
    </row>
    <row r="71" spans="1:10" s="25" customFormat="1" ht="90" customHeight="1">
      <c r="A71" s="23"/>
      <c r="D71" s="19"/>
      <c r="J71" s="26"/>
    </row>
    <row r="72" spans="1:10" s="25" customFormat="1" ht="74.25" customHeight="1">
      <c r="A72" s="18"/>
      <c r="D72" s="19"/>
      <c r="E72" s="20"/>
      <c r="F72" s="19"/>
      <c r="G72" s="19"/>
      <c r="H72" s="19"/>
      <c r="I72" s="17"/>
      <c r="J72" s="20"/>
    </row>
    <row r="73" spans="4:10" s="25" customFormat="1" ht="74.25" customHeight="1">
      <c r="D73" s="19"/>
      <c r="E73" s="20"/>
      <c r="F73" s="19"/>
      <c r="G73" s="19"/>
      <c r="H73" s="19"/>
      <c r="I73" s="17"/>
      <c r="J73" s="20"/>
    </row>
    <row r="74" spans="4:10" s="25" customFormat="1" ht="68.25" customHeight="1">
      <c r="D74" s="19"/>
      <c r="E74" s="20"/>
      <c r="F74" s="19"/>
      <c r="G74" s="19"/>
      <c r="H74" s="19"/>
      <c r="I74" s="17"/>
      <c r="J74" s="20"/>
    </row>
    <row r="75" spans="1:10" s="27" customFormat="1" ht="70.5" customHeight="1">
      <c r="A75" s="25"/>
      <c r="D75" s="19"/>
      <c r="E75" s="20"/>
      <c r="F75" s="19"/>
      <c r="G75" s="19"/>
      <c r="H75" s="19"/>
      <c r="I75" s="17"/>
      <c r="J75" s="20"/>
    </row>
    <row r="76" spans="1:10" s="27" customFormat="1" ht="65.25" customHeight="1">
      <c r="A76" s="25"/>
      <c r="D76" s="19"/>
      <c r="E76" s="20"/>
      <c r="F76" s="19"/>
      <c r="G76" s="19"/>
      <c r="H76" s="19"/>
      <c r="I76" s="17"/>
      <c r="J76" s="20"/>
    </row>
    <row r="77" spans="4:10" s="27" customFormat="1" ht="69" customHeight="1">
      <c r="D77" s="19"/>
      <c r="E77" s="20"/>
      <c r="F77" s="19"/>
      <c r="G77" s="19"/>
      <c r="H77" s="19"/>
      <c r="I77" s="17"/>
      <c r="J77" s="20"/>
    </row>
    <row r="78" spans="4:10" s="27" customFormat="1" ht="61.5" customHeight="1">
      <c r="D78" s="19"/>
      <c r="E78" s="20"/>
      <c r="F78" s="19"/>
      <c r="G78" s="19"/>
      <c r="H78" s="19"/>
      <c r="I78" s="17"/>
      <c r="J78" s="20"/>
    </row>
    <row r="79" spans="4:10" s="27" customFormat="1" ht="63.75" customHeight="1">
      <c r="D79" s="19"/>
      <c r="E79" s="20"/>
      <c r="F79" s="19"/>
      <c r="G79" s="19"/>
      <c r="H79" s="19"/>
      <c r="I79" s="17"/>
      <c r="J79" s="20"/>
    </row>
    <row r="80" spans="4:10" s="27" customFormat="1" ht="83.25" customHeight="1">
      <c r="D80" s="19"/>
      <c r="E80" s="20"/>
      <c r="F80" s="19"/>
      <c r="G80" s="19"/>
      <c r="H80" s="19"/>
      <c r="I80" s="17"/>
      <c r="J80" s="20"/>
    </row>
    <row r="81" spans="1:10" s="28" customFormat="1" ht="12.75">
      <c r="A81" s="27"/>
      <c r="D81" s="19"/>
      <c r="E81" s="20"/>
      <c r="F81" s="19"/>
      <c r="G81" s="19"/>
      <c r="H81" s="19"/>
      <c r="I81" s="17"/>
      <c r="J81" s="20"/>
    </row>
    <row r="82" spans="1:10" s="29" customFormat="1" ht="81" customHeight="1">
      <c r="A82" s="27"/>
      <c r="D82" s="19"/>
      <c r="E82" s="20"/>
      <c r="F82" s="19"/>
      <c r="G82" s="19"/>
      <c r="H82" s="19"/>
      <c r="I82" s="17"/>
      <c r="J82" s="20"/>
    </row>
    <row r="83" spans="1:10" s="29" customFormat="1" ht="59.25" customHeight="1">
      <c r="A83" s="28"/>
      <c r="D83" s="19"/>
      <c r="E83" s="20"/>
      <c r="F83" s="19"/>
      <c r="G83" s="19"/>
      <c r="H83" s="19"/>
      <c r="I83" s="17"/>
      <c r="J83" s="20"/>
    </row>
    <row r="84" spans="1:10" s="25" customFormat="1" ht="57" customHeight="1">
      <c r="A84" s="29"/>
      <c r="D84" s="19"/>
      <c r="E84" s="20"/>
      <c r="F84" s="19"/>
      <c r="G84" s="19"/>
      <c r="H84" s="19"/>
      <c r="I84" s="17"/>
      <c r="J84" s="20"/>
    </row>
    <row r="85" spans="4:10" s="29" customFormat="1" ht="39.75" customHeight="1">
      <c r="D85" s="19"/>
      <c r="E85" s="20"/>
      <c r="F85" s="19"/>
      <c r="G85" s="19"/>
      <c r="H85" s="19"/>
      <c r="I85" s="17"/>
      <c r="J85" s="20"/>
    </row>
    <row r="86" spans="1:10" s="30" customFormat="1" ht="52.5" customHeight="1">
      <c r="A86" s="25"/>
      <c r="D86" s="19"/>
      <c r="E86" s="20"/>
      <c r="F86" s="19"/>
      <c r="G86" s="19"/>
      <c r="H86" s="19"/>
      <c r="I86" s="17"/>
      <c r="J86" s="20"/>
    </row>
    <row r="87" spans="1:10" s="30" customFormat="1" ht="57" customHeight="1">
      <c r="A87" s="29"/>
      <c r="D87" s="19"/>
      <c r="E87" s="20"/>
      <c r="F87" s="19"/>
      <c r="G87" s="19"/>
      <c r="H87" s="19"/>
      <c r="I87" s="17"/>
      <c r="J87" s="20"/>
    </row>
    <row r="88" spans="4:10" s="30" customFormat="1" ht="69.75" customHeight="1">
      <c r="D88" s="19"/>
      <c r="E88" s="20"/>
      <c r="F88" s="19"/>
      <c r="G88" s="19"/>
      <c r="H88" s="19"/>
      <c r="I88" s="17"/>
      <c r="J88" s="20"/>
    </row>
    <row r="89" spans="4:10" s="30" customFormat="1" ht="80.25" customHeight="1">
      <c r="D89" s="19"/>
      <c r="E89" s="20"/>
      <c r="F89" s="19"/>
      <c r="G89" s="19"/>
      <c r="H89" s="19"/>
      <c r="I89" s="17"/>
      <c r="J89" s="20"/>
    </row>
    <row r="90" spans="4:10" s="30" customFormat="1" ht="52.5" customHeight="1">
      <c r="D90" s="19"/>
      <c r="J90" s="31"/>
    </row>
    <row r="91" spans="1:10" s="18" customFormat="1" ht="51" customHeight="1">
      <c r="A91" s="30"/>
      <c r="D91" s="19"/>
      <c r="E91" s="20"/>
      <c r="F91" s="19"/>
      <c r="G91" s="19"/>
      <c r="H91" s="19"/>
      <c r="I91" s="17"/>
      <c r="J91" s="20"/>
    </row>
    <row r="92" spans="1:10" s="18" customFormat="1" ht="74.25" customHeight="1">
      <c r="A92" s="30"/>
      <c r="D92" s="19"/>
      <c r="E92" s="20"/>
      <c r="F92" s="19"/>
      <c r="G92" s="19"/>
      <c r="H92" s="19"/>
      <c r="I92" s="17"/>
      <c r="J92" s="20"/>
    </row>
    <row r="93" spans="4:10" s="18" customFormat="1" ht="74.25" customHeight="1">
      <c r="D93" s="19"/>
      <c r="E93" s="20"/>
      <c r="F93" s="19"/>
      <c r="G93" s="19"/>
      <c r="H93" s="19"/>
      <c r="I93" s="17"/>
      <c r="J93" s="20"/>
    </row>
    <row r="94" spans="4:10" s="18" customFormat="1" ht="66" customHeight="1">
      <c r="D94" s="19"/>
      <c r="E94" s="20"/>
      <c r="F94" s="19"/>
      <c r="G94" s="19"/>
      <c r="H94" s="19"/>
      <c r="I94" s="17"/>
      <c r="J94" s="20"/>
    </row>
    <row r="95" spans="4:10" s="18" customFormat="1" ht="51" customHeight="1">
      <c r="D95" s="19"/>
      <c r="E95" s="20"/>
      <c r="F95" s="19"/>
      <c r="G95" s="19"/>
      <c r="H95" s="19"/>
      <c r="I95" s="17"/>
      <c r="J95" s="20"/>
    </row>
    <row r="96" spans="4:10" s="18" customFormat="1" ht="51" customHeight="1">
      <c r="D96" s="19"/>
      <c r="E96" s="20"/>
      <c r="F96" s="19"/>
      <c r="G96" s="19"/>
      <c r="H96" s="19"/>
      <c r="I96" s="17"/>
      <c r="J96" s="20"/>
    </row>
    <row r="97" spans="4:10" s="18" customFormat="1" ht="65.25" customHeight="1">
      <c r="D97" s="19"/>
      <c r="E97" s="20"/>
      <c r="F97" s="19"/>
      <c r="G97" s="19"/>
      <c r="H97" s="19"/>
      <c r="I97" s="17"/>
      <c r="J97" s="20"/>
    </row>
    <row r="98" spans="4:10" s="18" customFormat="1" ht="63.75" customHeight="1">
      <c r="D98" s="19"/>
      <c r="E98" s="20"/>
      <c r="F98" s="19"/>
      <c r="G98" s="19"/>
      <c r="H98" s="19"/>
      <c r="I98" s="17"/>
      <c r="J98" s="20"/>
    </row>
    <row r="99" spans="4:10" s="18" customFormat="1" ht="63.75" customHeight="1">
      <c r="D99" s="19"/>
      <c r="E99" s="20"/>
      <c r="F99" s="19"/>
      <c r="G99" s="19"/>
      <c r="H99" s="19"/>
      <c r="I99" s="17"/>
      <c r="J99" s="20"/>
    </row>
    <row r="100" spans="4:10" s="18" customFormat="1" ht="77.25" customHeight="1">
      <c r="D100" s="19"/>
      <c r="E100" s="20"/>
      <c r="F100" s="19"/>
      <c r="G100" s="19"/>
      <c r="H100" s="19"/>
      <c r="I100" s="17"/>
      <c r="J100" s="20"/>
    </row>
    <row r="101" spans="1:10" s="32" customFormat="1" ht="77.25" customHeight="1">
      <c r="A101" s="18"/>
      <c r="D101" s="19"/>
      <c r="E101" s="20"/>
      <c r="F101" s="19"/>
      <c r="G101" s="19"/>
      <c r="H101" s="19"/>
      <c r="I101" s="17"/>
      <c r="J101" s="20"/>
    </row>
    <row r="102" spans="1:10" s="32" customFormat="1" ht="77.25" customHeight="1">
      <c r="A102" s="18"/>
      <c r="D102" s="19"/>
      <c r="E102" s="20"/>
      <c r="F102" s="19"/>
      <c r="G102" s="19"/>
      <c r="H102" s="19"/>
      <c r="I102" s="17"/>
      <c r="J102" s="20"/>
    </row>
    <row r="103" spans="4:10" s="32" customFormat="1" ht="77.25" customHeight="1">
      <c r="D103" s="19"/>
      <c r="E103" s="20"/>
      <c r="F103" s="19"/>
      <c r="G103" s="19"/>
      <c r="H103" s="19"/>
      <c r="I103" s="17"/>
      <c r="J103" s="20"/>
    </row>
    <row r="104" spans="4:10" s="32" customFormat="1" ht="77.25" customHeight="1">
      <c r="D104" s="19"/>
      <c r="E104" s="20"/>
      <c r="F104" s="19"/>
      <c r="G104" s="19"/>
      <c r="H104" s="19"/>
      <c r="I104" s="17"/>
      <c r="J104" s="20"/>
    </row>
    <row r="105" spans="4:10" s="32" customFormat="1" ht="178.5" customHeight="1">
      <c r="D105" s="19"/>
      <c r="E105" s="20"/>
      <c r="F105" s="19"/>
      <c r="G105" s="19"/>
      <c r="H105" s="19"/>
      <c r="I105" s="17"/>
      <c r="J105" s="20"/>
    </row>
    <row r="106" spans="4:10" s="32" customFormat="1" ht="183" customHeight="1">
      <c r="D106" s="19"/>
      <c r="E106" s="20"/>
      <c r="F106" s="19"/>
      <c r="G106" s="19"/>
      <c r="H106" s="19"/>
      <c r="I106" s="17"/>
      <c r="J106" s="20"/>
    </row>
    <row r="107" spans="4:10" s="32" customFormat="1" ht="189" customHeight="1">
      <c r="D107" s="19"/>
      <c r="E107" s="20"/>
      <c r="F107" s="19"/>
      <c r="G107" s="19"/>
      <c r="H107" s="19"/>
      <c r="I107" s="17"/>
      <c r="J107" s="20"/>
    </row>
    <row r="108" spans="4:10" s="32" customFormat="1" ht="162.75" customHeight="1">
      <c r="D108" s="19"/>
      <c r="E108" s="20"/>
      <c r="F108" s="19"/>
      <c r="G108" s="19"/>
      <c r="H108" s="19"/>
      <c r="I108" s="17"/>
      <c r="J108" s="20"/>
    </row>
    <row r="109" spans="4:10" s="32" customFormat="1" ht="122.25" customHeight="1">
      <c r="D109" s="19"/>
      <c r="E109" s="20"/>
      <c r="F109" s="19"/>
      <c r="G109" s="19"/>
      <c r="H109" s="19"/>
      <c r="I109" s="17"/>
      <c r="J109" s="20"/>
    </row>
    <row r="110" spans="4:10" s="32" customFormat="1" ht="120" customHeight="1">
      <c r="D110" s="19"/>
      <c r="E110" s="20"/>
      <c r="F110" s="19"/>
      <c r="G110" s="19"/>
      <c r="H110" s="19"/>
      <c r="I110" s="17"/>
      <c r="J110" s="20"/>
    </row>
    <row r="111" spans="4:10" s="32" customFormat="1" ht="120" customHeight="1">
      <c r="D111" s="19"/>
      <c r="E111" s="20"/>
      <c r="F111" s="19"/>
      <c r="G111" s="19"/>
      <c r="H111" s="19"/>
      <c r="I111" s="17"/>
      <c r="J111" s="20"/>
    </row>
    <row r="112" spans="4:10" s="32" customFormat="1" ht="135" customHeight="1">
      <c r="D112" s="19"/>
      <c r="E112" s="20"/>
      <c r="F112" s="19"/>
      <c r="G112" s="19"/>
      <c r="H112" s="19"/>
      <c r="I112" s="17"/>
      <c r="J112" s="20"/>
    </row>
    <row r="113" spans="4:10" s="32" customFormat="1" ht="154.5" customHeight="1">
      <c r="D113" s="19"/>
      <c r="E113" s="20"/>
      <c r="F113" s="19"/>
      <c r="G113" s="19"/>
      <c r="H113" s="19"/>
      <c r="I113" s="17"/>
      <c r="J113" s="20"/>
    </row>
    <row r="114" spans="4:10" s="32" customFormat="1" ht="135" customHeight="1">
      <c r="D114" s="19"/>
      <c r="E114" s="20"/>
      <c r="F114" s="19"/>
      <c r="G114" s="19"/>
      <c r="H114" s="19"/>
      <c r="I114" s="17"/>
      <c r="J114" s="20"/>
    </row>
    <row r="115" spans="1:10" s="36" customFormat="1" ht="54.75" customHeight="1">
      <c r="A115" s="32"/>
      <c r="D115" s="33"/>
      <c r="E115" s="34"/>
      <c r="F115" s="33"/>
      <c r="G115" s="33"/>
      <c r="H115" s="33"/>
      <c r="I115" s="35"/>
      <c r="J115" s="34"/>
    </row>
    <row r="116" spans="1:10" s="22" customFormat="1" ht="78.75" customHeight="1">
      <c r="A116" s="32"/>
      <c r="D116" s="19"/>
      <c r="E116" s="20"/>
      <c r="F116" s="19"/>
      <c r="G116" s="19"/>
      <c r="H116" s="19"/>
      <c r="I116" s="17"/>
      <c r="J116" s="20"/>
    </row>
    <row r="117" spans="4:10" s="36" customFormat="1" ht="69.75" customHeight="1">
      <c r="D117" s="19"/>
      <c r="E117" s="20"/>
      <c r="F117" s="19"/>
      <c r="G117" s="19"/>
      <c r="H117" s="19"/>
      <c r="I117" s="17"/>
      <c r="J117" s="20"/>
    </row>
    <row r="118" spans="1:10" s="36" customFormat="1" ht="69.75" customHeight="1">
      <c r="A118" s="22"/>
      <c r="D118" s="19"/>
      <c r="E118" s="20"/>
      <c r="F118" s="19"/>
      <c r="G118" s="19"/>
      <c r="H118" s="19"/>
      <c r="I118" s="17"/>
      <c r="J118" s="20"/>
    </row>
    <row r="119" spans="1:10" s="18" customFormat="1" ht="69" customHeight="1">
      <c r="A119" s="36"/>
      <c r="D119" s="19"/>
      <c r="E119" s="20"/>
      <c r="F119" s="19"/>
      <c r="G119" s="19"/>
      <c r="H119" s="19"/>
      <c r="I119" s="17"/>
      <c r="J119" s="20"/>
    </row>
    <row r="120" spans="1:10" s="18" customFormat="1" ht="72" customHeight="1">
      <c r="A120" s="36"/>
      <c r="D120" s="19"/>
      <c r="E120" s="20"/>
      <c r="F120" s="19"/>
      <c r="G120" s="19"/>
      <c r="H120" s="19"/>
      <c r="I120" s="17"/>
      <c r="J120" s="20"/>
    </row>
    <row r="121" spans="4:10" s="18" customFormat="1" ht="83.25" customHeight="1">
      <c r="D121" s="19"/>
      <c r="E121" s="20"/>
      <c r="F121" s="19"/>
      <c r="G121" s="19"/>
      <c r="H121" s="19"/>
      <c r="I121" s="17"/>
      <c r="J121" s="20"/>
    </row>
    <row r="122" spans="1:10" s="25" customFormat="1" ht="12.75">
      <c r="A122" s="18"/>
      <c r="D122" s="19"/>
      <c r="E122" s="20"/>
      <c r="F122" s="19"/>
      <c r="G122" s="19"/>
      <c r="H122" s="19"/>
      <c r="I122" s="17"/>
      <c r="J122" s="20"/>
    </row>
    <row r="123" spans="1:10" s="25" customFormat="1" ht="51" customHeight="1">
      <c r="A123" s="18"/>
      <c r="D123" s="19"/>
      <c r="E123" s="20"/>
      <c r="F123" s="19"/>
      <c r="G123" s="19"/>
      <c r="H123" s="19"/>
      <c r="I123" s="17"/>
      <c r="J123" s="20"/>
    </row>
    <row r="124" spans="1:10" s="36" customFormat="1" ht="12.75">
      <c r="A124" s="25"/>
      <c r="D124" s="19"/>
      <c r="E124" s="20"/>
      <c r="F124" s="19"/>
      <c r="G124" s="19"/>
      <c r="H124" s="19"/>
      <c r="I124" s="19"/>
      <c r="J124" s="20"/>
    </row>
    <row r="125" spans="1:12" s="36" customFormat="1" ht="12.75">
      <c r="A125" s="25"/>
      <c r="D125" s="19"/>
      <c r="E125" s="20"/>
      <c r="F125" s="19"/>
      <c r="G125" s="19"/>
      <c r="H125" s="19"/>
      <c r="I125" s="19"/>
      <c r="J125" s="20"/>
      <c r="L125" s="36" t="s">
        <v>12</v>
      </c>
    </row>
    <row r="126" spans="4:10" s="36" customFormat="1" ht="12.75">
      <c r="D126" s="19"/>
      <c r="E126" s="20"/>
      <c r="F126" s="19"/>
      <c r="G126" s="19"/>
      <c r="H126" s="19"/>
      <c r="I126" s="19"/>
      <c r="J126" s="20"/>
    </row>
    <row r="127" spans="4:10" s="36" customFormat="1" ht="59.25" customHeight="1">
      <c r="D127" s="19"/>
      <c r="E127" s="20"/>
      <c r="F127" s="19"/>
      <c r="G127" s="19"/>
      <c r="H127" s="19"/>
      <c r="I127" s="19"/>
      <c r="J127" s="20"/>
    </row>
    <row r="128" spans="4:10" s="36" customFormat="1" ht="51" customHeight="1">
      <c r="D128" s="19"/>
      <c r="E128" s="20"/>
      <c r="F128" s="19"/>
      <c r="G128" s="19"/>
      <c r="H128" s="19"/>
      <c r="I128" s="19"/>
      <c r="J128" s="20"/>
    </row>
    <row r="129" spans="4:10" s="36" customFormat="1" ht="65.25" customHeight="1">
      <c r="D129" s="19"/>
      <c r="E129" s="20"/>
      <c r="F129" s="19"/>
      <c r="G129" s="19"/>
      <c r="H129" s="19"/>
      <c r="I129" s="19"/>
      <c r="J129" s="20"/>
    </row>
    <row r="130" spans="1:10" s="37" customFormat="1" ht="54" customHeight="1">
      <c r="A130" s="36"/>
      <c r="D130" s="19"/>
      <c r="E130" s="20"/>
      <c r="F130" s="19"/>
      <c r="G130" s="19"/>
      <c r="H130" s="19"/>
      <c r="I130" s="17"/>
      <c r="J130" s="20"/>
    </row>
    <row r="131" spans="1:10" s="37" customFormat="1" ht="12.75">
      <c r="A131" s="36"/>
      <c r="D131" s="19"/>
      <c r="E131" s="20"/>
      <c r="F131" s="19"/>
      <c r="G131" s="19"/>
      <c r="H131" s="19"/>
      <c r="I131" s="17"/>
      <c r="J131" s="20"/>
    </row>
    <row r="132" spans="1:10" s="38" customFormat="1" ht="12.75">
      <c r="A132" s="37"/>
      <c r="J132" s="39"/>
    </row>
    <row r="133" ht="12.75">
      <c r="A133" s="37"/>
    </row>
    <row r="134" ht="12.75">
      <c r="A134" s="38"/>
    </row>
    <row r="143" ht="12.75">
      <c r="H143" s="40"/>
    </row>
  </sheetData>
  <sheetProtection/>
  <autoFilter ref="A6:J50">
    <sortState ref="A7:J143">
      <sortCondition sortBy="value" ref="C7:C143"/>
    </sortState>
  </autoFilter>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manuel aleman</cp:lastModifiedBy>
  <cp:lastPrinted>2018-08-14T21:35:36Z</cp:lastPrinted>
  <dcterms:created xsi:type="dcterms:W3CDTF">2010-02-19T20:49:03Z</dcterms:created>
  <dcterms:modified xsi:type="dcterms:W3CDTF">2018-08-15T16:01:07Z</dcterms:modified>
  <cp:category/>
  <cp:version/>
  <cp:contentType/>
  <cp:contentStatus/>
</cp:coreProperties>
</file>